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315" activeTab="4"/>
  </bookViews>
  <sheets>
    <sheet name="Приложение №1" sheetId="1" r:id="rId1"/>
    <sheet name="Приложение №2" sheetId="2" r:id="rId2"/>
    <sheet name="Раздел 1" sheetId="3" r:id="rId3"/>
    <sheet name="Раздел 2" sheetId="4" r:id="rId4"/>
    <sheet name="Раздел 3" sheetId="5" r:id="rId5"/>
  </sheets>
  <definedNames>
    <definedName name="_ftn1" localSheetId="3">'Раздел 2'!#REF!</definedName>
    <definedName name="_ftn1" localSheetId="4">'Раздел 3'!#REF!</definedName>
    <definedName name="_ftn2" localSheetId="3">'Раздел 2'!#REF!</definedName>
    <definedName name="_ftn2" localSheetId="4">'Раздел 3'!#REF!</definedName>
    <definedName name="_ftnref1" localSheetId="3">'Раздел 2'!#REF!</definedName>
    <definedName name="_ftnref1" localSheetId="4">'Раздел 3'!$A$8</definedName>
    <definedName name="_ftnref2" localSheetId="3">'Раздел 2'!#REF!</definedName>
    <definedName name="_ftnref2" localSheetId="4">'Раздел 3'!$A$28</definedName>
    <definedName name="_xlnm.Print_Area" localSheetId="0">'Приложение №1'!$A$1:$D$31</definedName>
  </definedNames>
  <calcPr fullCalcOnLoad="1"/>
</workbook>
</file>

<file path=xl/sharedStrings.xml><?xml version="1.0" encoding="utf-8"?>
<sst xmlns="http://schemas.openxmlformats.org/spreadsheetml/2006/main" count="230" uniqueCount="190">
  <si>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</si>
  <si>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</si>
  <si>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</si>
  <si>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</si>
  <si>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                                                          УТВЕРЖДАЮ</t>
  </si>
  <si>
    <t>(МП, подпись)</t>
  </si>
  <si>
    <t xml:space="preserve">ПЛАН </t>
  </si>
  <si>
    <t xml:space="preserve">ФИНАНСОВО-ХОЗЯЙСТВЕННОЙ ДЕЯТЕЛЬНОСТИ </t>
  </si>
  <si>
    <t>№ пп</t>
  </si>
  <si>
    <t>Наименование органа, осуществляющего функции и полномочия учредителя</t>
  </si>
  <si>
    <t xml:space="preserve">Юридический адрес (местонахождение)                         </t>
  </si>
  <si>
    <t xml:space="preserve">Адрес электронной почты                                   </t>
  </si>
  <si>
    <t xml:space="preserve">ИНН           </t>
  </si>
  <si>
    <t xml:space="preserve">КПП               </t>
  </si>
  <si>
    <t xml:space="preserve">Почтовый адрес                                             </t>
  </si>
  <si>
    <t xml:space="preserve">Телефон (факс)                               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</si>
  <si>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</si>
  <si>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</si>
  <si>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>Ф.И.О. руководителя</t>
  </si>
  <si>
    <t>Наименование показателя</t>
  </si>
  <si>
    <t>из них:</t>
  </si>
  <si>
    <t>недвижимое имущество, всего:</t>
  </si>
  <si>
    <t xml:space="preserve">       в том числе:</t>
  </si>
  <si>
    <t xml:space="preserve">       остаточная стоимость</t>
  </si>
  <si>
    <t>особо ценное движимое имущество, всего</t>
  </si>
  <si>
    <t>Финансовые активы, всего</t>
  </si>
  <si>
    <t>дебиторская задолженность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</si>
  <si>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</si>
  <si>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</si>
  <si>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</si>
  <si>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</si>
  <si>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</si>
  <si>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</si>
  <si>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</si>
  <si>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</si>
  <si>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Поступления, всего:</t>
  </si>
  <si>
    <t>в том числе:</t>
  </si>
  <si>
    <t>Справочно:</t>
  </si>
  <si>
    <t>Объем публичных обязательств, всего</t>
  </si>
  <si>
    <r>
      <t>Нефинансовые активы, всего</t>
    </r>
    <r>
      <rPr>
        <sz val="10"/>
        <rFont val="Times New Roman"/>
        <family val="1"/>
      </rPr>
      <t>:</t>
    </r>
  </si>
  <si>
    <t>Приложение 1</t>
  </si>
  <si>
    <t xml:space="preserve">срок действия трудового договора, заключенного с руководителем государственного учреждения        </t>
  </si>
  <si>
    <t xml:space="preserve">Ведомственная подчиненность </t>
  </si>
  <si>
    <t xml:space="preserve"> - балансовая стоимость особо ценного движимого имущества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</si>
  <si>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</si>
  <si>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</si>
  <si>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</si>
  <si>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</si>
  <si>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</si>
  <si>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</si>
  <si>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t>тыс. руб.</t>
  </si>
  <si>
    <t>УТВЕРЖДАЮ</t>
  </si>
  <si>
    <t xml:space="preserve">                  (подпись)</t>
  </si>
  <si>
    <t xml:space="preserve">                       (расшифровка подписи)</t>
  </si>
  <si>
    <t>СВЕДЕНИЯ</t>
  </si>
  <si>
    <t>КОДЫ</t>
  </si>
  <si>
    <t>Форма по ОКУД</t>
  </si>
  <si>
    <t>0501016</t>
  </si>
  <si>
    <t xml:space="preserve">                  Дата</t>
  </si>
  <si>
    <t xml:space="preserve">            по ОКПО</t>
  </si>
  <si>
    <t>ИНН / КПП</t>
  </si>
  <si>
    <t xml:space="preserve">Наименование бюджета </t>
  </si>
  <si>
    <t xml:space="preserve">          по ОКАТО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</si>
  <si>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</si>
  <si>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</si>
  <si>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</si>
  <si>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</si>
  <si>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</si>
  <si>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</si>
  <si>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</si>
  <si>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</si>
  <si>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</si>
  <si>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</si>
  <si>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</si>
  <si>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</si>
  <si>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</si>
  <si>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</si>
  <si>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</si>
  <si>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на начало 20  ____ г.</t>
  </si>
  <si>
    <t>код</t>
  </si>
  <si>
    <t>сумма</t>
  </si>
  <si>
    <t>поступления</t>
  </si>
  <si>
    <t>выплаты</t>
  </si>
  <si>
    <t xml:space="preserve">       Всего</t>
  </si>
  <si>
    <t>Номер страницы</t>
  </si>
  <si>
    <t>Всего страниц</t>
  </si>
  <si>
    <t xml:space="preserve">                  (подпись)                              (расшифровка подписи)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</si>
  <si>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</si>
  <si>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</si>
  <si>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 _______________    ____________________   __________</t>
  </si>
  <si>
    <t xml:space="preserve">                ( подпись)                              (расшифровка подписи)</t>
  </si>
  <si>
    <t xml:space="preserve"> исполнитель           (должность)              (подпись)         (расшифровка подписи)   (телефон)</t>
  </si>
  <si>
    <t xml:space="preserve"> " __________ "   _________________________________  20 ____ г.</t>
  </si>
  <si>
    <t>исполнитель           (должность)              (подпись)         (расшифровка подписи)   (телефон)</t>
  </si>
  <si>
    <t>Приложение 2</t>
  </si>
  <si>
    <t>Главный бухгалтер</t>
  </si>
  <si>
    <r>
      <t xml:space="preserve">Руководитель  </t>
    </r>
    <r>
      <rPr>
        <b/>
        <i/>
        <sz val="10"/>
        <rFont val="Times New Roman"/>
        <family val="1"/>
      </rPr>
      <t>(подписывает план в бюджетных учреждениях, в автономных -нет, так как сам его утверждает)</t>
    </r>
  </si>
  <si>
    <t xml:space="preserve">Главный бухгалтер </t>
  </si>
  <si>
    <t xml:space="preserve">      </t>
  </si>
  <si>
    <t xml:space="preserve">                    </t>
  </si>
  <si>
    <t xml:space="preserve">Полное официальное наименование учреждения         </t>
  </si>
  <si>
    <t xml:space="preserve">Сведения о руководителе учреждения                       </t>
  </si>
  <si>
    <t>Сведения о трудовом договоре, заключенном с руководителем учреждения</t>
  </si>
  <si>
    <t>Раздел 1. Краткая характеристика деятельности учреждения</t>
  </si>
  <si>
    <t>Наименование показателей, характеризующих деятельность учреждения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</si>
  <si>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</si>
  <si>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</si>
  <si>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</si>
  <si>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</si>
  <si>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</si>
  <si>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</si>
  <si>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</si>
  <si>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Иная информация </t>
  </si>
  <si>
    <t>Раздел 2. Показатели финансового состояния учреждения (*)</t>
  </si>
  <si>
    <t>Раздел 3.Плановые показатели по поступлениям и выплатам учреждения</t>
  </si>
  <si>
    <r>
      <t xml:space="preserve">Сведения о </t>
    </r>
    <r>
      <rPr>
        <b/>
        <i/>
        <sz val="10"/>
        <rFont val="Times New Roman"/>
        <family val="1"/>
      </rPr>
      <t xml:space="preserve">бюджетном/автономном </t>
    </r>
    <r>
      <rPr>
        <b/>
        <sz val="10"/>
        <rFont val="Times New Roman"/>
        <family val="1"/>
      </rPr>
      <t xml:space="preserve">учреждении муниципального района Ишимбайский район Республики Башкортостан (подразделении) 
                  </t>
    </r>
  </si>
  <si>
    <r>
      <t xml:space="preserve">к Порядку составления и утверждения плана 
финансово-хозяйственной деятельности
</t>
    </r>
    <r>
      <rPr>
        <b/>
        <i/>
        <sz val="10"/>
        <rFont val="Times New Roman"/>
        <family val="1"/>
      </rPr>
      <t>бюджетного/автономного</t>
    </r>
    <r>
      <rPr>
        <sz val="10"/>
        <rFont val="Times New Roman"/>
        <family val="1"/>
      </rPr>
      <t xml:space="preserve"> учреждения 
муниципального района Ишимбайский район  Республики Башкортостан</t>
    </r>
  </si>
  <si>
    <r>
      <t xml:space="preserve">Глава Администрации  муниципального района Ишимбайский район
Республики Башкортостан </t>
    </r>
    <r>
      <rPr>
        <b/>
        <i/>
        <sz val="10"/>
        <rFont val="Times New Roman"/>
        <family val="1"/>
      </rPr>
      <t>(в отношении бюджетных учреждений) или Руководитель автономного учреждения (в отношении автономных учреждений)</t>
    </r>
  </si>
  <si>
    <t>Администрация муниципального района Ишимбайский район Республики Башкортостан</t>
  </si>
  <si>
    <t xml:space="preserve">Виды деятельности учреждения, относящиеся к его основным видам деятельности в соответствии с уставом муниципального учреждения </t>
  </si>
  <si>
    <t>- предоставление общедоступного бесплатного начального, основного общего, среднего (полного) общего образования по основным общеобразовательным программам образования на территории МР Ишимбайский район РБ</t>
  </si>
  <si>
    <t>Муниципальное казенное  учреждение отдел образования администрации муниципального района Ишимбайский район Республики Башкортостан</t>
  </si>
  <si>
    <t>026101001</t>
  </si>
  <si>
    <t>Гайсин М.Х.</t>
  </si>
  <si>
    <t>реализация права граждан на образование</t>
  </si>
  <si>
    <t>общеобразовательная,воспитательная</t>
  </si>
  <si>
    <t>Глава Администрации  муниципального района Ишимбайский район Республики Башкортостан
(уполномоченное им лицо)</t>
  </si>
  <si>
    <t>к Порядку составления и утверждения плана 
финансово-хозяйственной деятельности
бюджетного/автономного учреждения 
муниципального района Ишимбайский район Республики Башкортостан</t>
  </si>
  <si>
    <t xml:space="preserve">          Дата представления предыдущих Сведений</t>
  </si>
  <si>
    <t>муниципальный</t>
  </si>
  <si>
    <t>администрация муниципального райна Ишимбайский район Республики Башкортостан</t>
  </si>
  <si>
    <t>МКУОО администрации муниципального района Ишимбайский район Республики Башкортостан</t>
  </si>
  <si>
    <t>библиотечный фонд</t>
  </si>
  <si>
    <t>0261009417 / 026101001</t>
  </si>
  <si>
    <t xml:space="preserve">здание школы кирпичное 3-х этажное </t>
  </si>
  <si>
    <t>скульптура ваза</t>
  </si>
  <si>
    <t>теплосчетчик ТЭМ 104 Ду с ТЭМ-портом</t>
  </si>
  <si>
    <t>453201, Республика Башкортостан,г.Ишимбай улица Жуковского, д.14</t>
  </si>
  <si>
    <t>8(34794)25700</t>
  </si>
  <si>
    <t>vla-shin@yandex.ru</t>
  </si>
  <si>
    <t>0261009417</t>
  </si>
  <si>
    <t>расходы на финансовое обеспечение муниципального задания</t>
  </si>
  <si>
    <t>по доходам</t>
  </si>
  <si>
    <t>услуги связи (ст.221)</t>
  </si>
  <si>
    <t>транспортные услуги (ст.222)</t>
  </si>
  <si>
    <t>коммунальные услуги (ст.223)</t>
  </si>
  <si>
    <t>услуги по содержанию имущества (ст.225)</t>
  </si>
  <si>
    <t>прочие услуги (ст.226)</t>
  </si>
  <si>
    <t>прочие расходы (ст.290)</t>
  </si>
  <si>
    <t>увеличение ст-ти ОФ (ст.310)</t>
  </si>
  <si>
    <t>ув.ст-ти матер.запасов (ст.340)</t>
  </si>
  <si>
    <t>Абдрашитова Р.М.</t>
  </si>
  <si>
    <t xml:space="preserve">Руководитель  _____________________    </t>
  </si>
  <si>
    <r>
      <t>__МБОУ ООШ № 5 г.Ишимбая МР Ишимбайский район Республики Башкортостан                                                         на</t>
    </r>
    <r>
      <rPr>
        <sz val="10"/>
        <rFont val="Times New Roman"/>
        <family val="1"/>
      </rPr>
      <t xml:space="preserve">именование </t>
    </r>
    <r>
      <rPr>
        <b/>
        <i/>
        <sz val="10"/>
        <rFont val="Times New Roman"/>
        <family val="1"/>
      </rPr>
      <t xml:space="preserve">бюджетного/автономного </t>
    </r>
    <r>
      <rPr>
        <sz val="10"/>
        <rFont val="Times New Roman"/>
        <family val="1"/>
      </rPr>
      <t xml:space="preserve">учреждения муниципального района Ишимбайский район Республики Башкортостан  </t>
    </r>
  </si>
  <si>
    <t>Муниципальное бюджетное общеобразовательное учреждение основная общеобразовательная школа № 5 города Ишимбая муниципального района Ишимбайский район Республики Башкортостан</t>
  </si>
  <si>
    <t>Учреждение (подразделение)             МБОУ ООШ № 5 г.Ишимбая муниципального района Ишимбайский район Республики Башкортостан</t>
  </si>
  <si>
    <t>Субсидия на финансирование муниципального задания МБ</t>
  </si>
  <si>
    <t>611\ 241</t>
  </si>
  <si>
    <t>612\ 241</t>
  </si>
  <si>
    <t>Дексне А. А.</t>
  </si>
  <si>
    <t xml:space="preserve"> " __________ "   _________________________________  2014  г.</t>
  </si>
  <si>
    <t>Ответственный вед. экономист  _______________    ____________________   __________</t>
  </si>
  <si>
    <t xml:space="preserve">                   8(34794) 33774</t>
  </si>
  <si>
    <t xml:space="preserve">                  " _________ "  _______________________  2014 г.</t>
  </si>
  <si>
    <r>
      <t xml:space="preserve">    ОБ  ОПЕРАЦИЯХ С ЦЕЛЕВЫМИ СУБСИДИЯМИ, ПРЕДОСТАВЛЕННЫМИ </t>
    </r>
    <r>
      <rPr>
        <i/>
        <sz val="9"/>
        <rFont val="Arial Cyr"/>
        <family val="0"/>
      </rPr>
      <t xml:space="preserve">бюджетному/автономному </t>
    </r>
    <r>
      <rPr>
        <b/>
        <sz val="9"/>
        <rFont val="Arial Cyr"/>
        <family val="0"/>
      </rPr>
      <t>УЧРЕЖДЕНИЮ
 муниципального района Ишимбайский район Республики Башкортостан на 2014 г.</t>
    </r>
  </si>
  <si>
    <t>от " _________ "  _______________________  2014 г.</t>
  </si>
  <si>
    <t xml:space="preserve">                                                     "__" ________ 2014_ г.</t>
  </si>
  <si>
    <t>на 2014 год и на плановый период ______ и ______ годов</t>
  </si>
  <si>
    <t>"__" ________ 2014 г.
(дата составления документа)</t>
  </si>
  <si>
    <t>И.о. директор</t>
  </si>
  <si>
    <t>субсидия на финансовое обеспечение муниципального задания, бюджет РБ</t>
  </si>
  <si>
    <t>субсидия на финансовое обеспечение муниципального задания, МБ</t>
  </si>
  <si>
    <t>Поступления, за счет средств от приносящей доход деятельности</t>
  </si>
  <si>
    <t>Выплаты, всего</t>
  </si>
  <si>
    <t>Оплата труда и начисления (Ст.210)</t>
  </si>
  <si>
    <t>оплата труда  (Ст.211), МБ</t>
  </si>
  <si>
    <r>
      <t>оплата труда пед. работников (Ст.211) б</t>
    </r>
    <r>
      <rPr>
        <b/>
        <sz val="10"/>
        <rFont val="Times New Roman"/>
        <family val="1"/>
      </rPr>
      <t>юджет РБ</t>
    </r>
  </si>
  <si>
    <t>метод. литература (Ст.212)</t>
  </si>
  <si>
    <t>начисления на оплату труда (Ст.213), МБ</t>
  </si>
  <si>
    <r>
      <t>начисления на оплату труда пед. работников (Ст.213) б</t>
    </r>
    <r>
      <rPr>
        <b/>
        <sz val="10"/>
        <rFont val="Times New Roman"/>
        <family val="1"/>
      </rPr>
      <t>юджет РБ</t>
    </r>
  </si>
  <si>
    <t>Прочие выплаты (ст.212)</t>
  </si>
  <si>
    <r>
      <t>Питание учащихся из м/д семей,  (ст.226.10) Б</t>
    </r>
    <r>
      <rPr>
        <b/>
        <sz val="10"/>
        <rFont val="Times New Roman"/>
        <family val="1"/>
      </rPr>
      <t>юджет РБ</t>
    </r>
  </si>
  <si>
    <t>Соц. обеспечение</t>
  </si>
  <si>
    <t>Выплаты, за счет средств от приносящей доход деятельности</t>
  </si>
  <si>
    <t>текущий ремонт (ст.225.2)</t>
  </si>
  <si>
    <t>текущий ремонт (ст.225.6)</t>
  </si>
  <si>
    <t>иные расходы,связанные с увеличением стоимости основных средств (ст.310.2)</t>
  </si>
  <si>
    <t>иные расходы,связанные с увеличением стоимости материальных запасов (ст.340.3)</t>
  </si>
  <si>
    <t>Субсидия на финансирование муниципального задания РБ</t>
  </si>
  <si>
    <t>пополнение фонда школьных библиотек (ст.310.2)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</si>
</sst>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2"/>
    </font>
    <font>
      <sz val="9"/>
      <name val="Times New Roman"/>
      <family val="1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sz val="8"/>
      <name val="Times New Roman"/>
      <family val="0"/>
    </font>
    <font>
      <b/>
      <i/>
      <sz val="7"/>
      <name val="Arial Cyr"/>
      <family val="0"/>
    </font>
    <font>
      <b/>
      <i/>
      <sz val="10"/>
      <name val="Times New Roman"/>
      <family val="1"/>
    </font>
    <font>
      <i/>
      <sz val="9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DotDot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justify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1" xfId="15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vertical="center"/>
    </xf>
    <xf numFmtId="0" fontId="1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4" fillId="0" borderId="0" xfId="0" applyFont="1" applyAlignment="1">
      <alignment/>
    </xf>
    <xf numFmtId="0" fontId="8" fillId="0" borderId="9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0" xfId="15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1" fontId="2" fillId="0" borderId="26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" fillId="0" borderId="1" xfId="15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5" applyFont="1" applyBorder="1" applyAlignment="1">
      <alignment horizontal="left" vertical="top"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2" borderId="31" xfId="15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4" fillId="2" borderId="0" xfId="15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4" fontId="9" fillId="0" borderId="10" xfId="16" applyFont="1" applyBorder="1" applyAlignment="1">
      <alignment horizontal="center" vertical="center"/>
    </xf>
    <xf numFmtId="44" fontId="9" fillId="0" borderId="36" xfId="16" applyFont="1" applyBorder="1" applyAlignment="1">
      <alignment horizontal="center" vertical="center"/>
    </xf>
    <xf numFmtId="44" fontId="9" fillId="0" borderId="37" xfId="16" applyFont="1" applyBorder="1" applyAlignment="1">
      <alignment horizontal="center" vertical="center"/>
    </xf>
    <xf numFmtId="44" fontId="9" fillId="0" borderId="38" xfId="16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4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3" fontId="15" fillId="0" borderId="43" xfId="0" applyNumberFormat="1" applyFont="1" applyBorder="1" applyAlignment="1">
      <alignment horizontal="center"/>
    </xf>
    <xf numFmtId="3" fontId="15" fillId="0" borderId="28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a-shin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C26" sqref="C26:D26"/>
    </sheetView>
  </sheetViews>
  <sheetFormatPr defaultColWidth="9.00390625" defaultRowHeight="12.75"/>
  <cols>
    <col min="1" max="1" width="3.75390625" style="1" customWidth="1"/>
    <col min="2" max="2" width="58.125" style="5" customWidth="1"/>
    <col min="3" max="3" width="15.75390625" style="1" customWidth="1"/>
    <col min="4" max="4" width="14.625" style="1" customWidth="1"/>
    <col min="5" max="5" width="21.25390625" style="1" customWidth="1"/>
    <col min="6" max="16384" width="9.125" style="1" customWidth="1"/>
  </cols>
  <sheetData>
    <row r="1" spans="2:4" ht="12.75">
      <c r="B1" s="117" t="s">
        <v>40</v>
      </c>
      <c r="C1" s="117"/>
      <c r="D1" s="117"/>
    </row>
    <row r="2" spans="2:4" ht="53.25" customHeight="1">
      <c r="B2" s="118" t="s">
        <v>116</v>
      </c>
      <c r="C2" s="118"/>
      <c r="D2" s="118"/>
    </row>
    <row r="3" ht="12.75">
      <c r="C3" s="2"/>
    </row>
    <row r="4" spans="2:4" ht="18" customHeight="1">
      <c r="B4" s="119" t="s">
        <v>4</v>
      </c>
      <c r="C4" s="119"/>
      <c r="D4" s="119"/>
    </row>
    <row r="5" spans="2:4" ht="22.5" customHeight="1">
      <c r="B5" s="117" t="s">
        <v>166</v>
      </c>
      <c r="C5" s="117"/>
      <c r="D5" s="117"/>
    </row>
    <row r="6" spans="2:4" ht="66">
      <c r="B6" s="6" t="s">
        <v>117</v>
      </c>
      <c r="C6" s="3" t="s">
        <v>5</v>
      </c>
      <c r="D6" s="3" t="s">
        <v>123</v>
      </c>
    </row>
    <row r="7" spans="3:4" ht="8.25" customHeight="1">
      <c r="C7" s="4"/>
      <c r="D7" s="4"/>
    </row>
    <row r="8" spans="2:4" ht="18" customHeight="1">
      <c r="B8" s="125" t="s">
        <v>6</v>
      </c>
      <c r="C8" s="125"/>
      <c r="D8" s="125"/>
    </row>
    <row r="9" spans="2:4" s="5" customFormat="1" ht="18.75" customHeight="1">
      <c r="B9" s="126" t="s">
        <v>7</v>
      </c>
      <c r="C9" s="126"/>
      <c r="D9" s="126"/>
    </row>
    <row r="10" spans="2:4" s="5" customFormat="1" ht="41.25" customHeight="1">
      <c r="B10" s="126" t="s">
        <v>153</v>
      </c>
      <c r="C10" s="126"/>
      <c r="D10" s="126"/>
    </row>
    <row r="11" spans="2:4" s="5" customFormat="1" ht="12.75">
      <c r="B11" s="126" t="s">
        <v>167</v>
      </c>
      <c r="C11" s="126"/>
      <c r="D11" s="126"/>
    </row>
    <row r="12" spans="2:4" s="5" customFormat="1" ht="28.5" customHeight="1">
      <c r="B12" s="127" t="s">
        <v>168</v>
      </c>
      <c r="C12" s="127"/>
      <c r="D12" s="127"/>
    </row>
    <row r="13" s="5" customFormat="1" ht="12.75"/>
    <row r="14" spans="1:4" s="5" customFormat="1" ht="51.75" customHeight="1">
      <c r="A14" s="9" t="s">
        <v>8</v>
      </c>
      <c r="B14" s="12" t="s">
        <v>115</v>
      </c>
      <c r="C14" s="123"/>
      <c r="D14" s="124"/>
    </row>
    <row r="15" spans="1:4" s="5" customFormat="1" ht="95.25" customHeight="1">
      <c r="A15" s="9">
        <v>1</v>
      </c>
      <c r="B15" s="8" t="s">
        <v>100</v>
      </c>
      <c r="C15" s="128" t="s">
        <v>154</v>
      </c>
      <c r="D15" s="129"/>
    </row>
    <row r="16" spans="1:4" s="5" customFormat="1" ht="44.25" customHeight="1">
      <c r="A16" s="9">
        <v>2</v>
      </c>
      <c r="B16" s="8" t="s">
        <v>9</v>
      </c>
      <c r="C16" s="128" t="s">
        <v>118</v>
      </c>
      <c r="D16" s="129"/>
    </row>
    <row r="17" spans="1:4" s="5" customFormat="1" ht="57" customHeight="1">
      <c r="A17" s="9">
        <v>3</v>
      </c>
      <c r="B17" s="8" t="s">
        <v>10</v>
      </c>
      <c r="C17" s="128" t="s">
        <v>137</v>
      </c>
      <c r="D17" s="129"/>
    </row>
    <row r="18" spans="1:4" s="5" customFormat="1" ht="51" customHeight="1">
      <c r="A18" s="9">
        <v>4</v>
      </c>
      <c r="B18" s="8" t="s">
        <v>14</v>
      </c>
      <c r="C18" s="128" t="s">
        <v>137</v>
      </c>
      <c r="D18" s="129"/>
    </row>
    <row r="19" spans="1:6" s="5" customFormat="1" ht="12.75">
      <c r="A19" s="9">
        <v>5</v>
      </c>
      <c r="B19" s="8" t="s">
        <v>15</v>
      </c>
      <c r="C19" s="123" t="s">
        <v>138</v>
      </c>
      <c r="D19" s="132"/>
      <c r="E19" s="79"/>
      <c r="F19" s="79"/>
    </row>
    <row r="20" spans="1:6" s="5" customFormat="1" ht="35.25" customHeight="1">
      <c r="A20" s="9">
        <v>6</v>
      </c>
      <c r="B20" s="8" t="s">
        <v>11</v>
      </c>
      <c r="C20" s="133" t="s">
        <v>139</v>
      </c>
      <c r="D20" s="134"/>
      <c r="E20" s="135"/>
      <c r="F20" s="115"/>
    </row>
    <row r="21" spans="1:6" s="5" customFormat="1" ht="70.5" customHeight="1">
      <c r="A21" s="9">
        <v>7</v>
      </c>
      <c r="B21" s="8" t="s">
        <v>42</v>
      </c>
      <c r="C21" s="116" t="s">
        <v>121</v>
      </c>
      <c r="D21" s="114"/>
      <c r="E21" s="93"/>
      <c r="F21" s="79"/>
    </row>
    <row r="22" spans="1:4" s="5" customFormat="1" ht="12.75">
      <c r="A22" s="9">
        <v>8</v>
      </c>
      <c r="B22" s="8" t="s">
        <v>12</v>
      </c>
      <c r="C22" s="130" t="s">
        <v>140</v>
      </c>
      <c r="D22" s="131"/>
    </row>
    <row r="23" spans="1:4" s="5" customFormat="1" ht="12.75">
      <c r="A23" s="9">
        <v>9</v>
      </c>
      <c r="B23" s="8" t="s">
        <v>13</v>
      </c>
      <c r="C23" s="130" t="s">
        <v>122</v>
      </c>
      <c r="D23" s="131"/>
    </row>
    <row r="24" spans="1:4" s="5" customFormat="1" ht="17.25" customHeight="1">
      <c r="A24" s="9">
        <v>10</v>
      </c>
      <c r="B24" s="8" t="s">
        <v>16</v>
      </c>
      <c r="C24" s="128"/>
      <c r="D24" s="129"/>
    </row>
    <row r="25" spans="1:4" s="5" customFormat="1" ht="12.75">
      <c r="A25" s="9">
        <v>11</v>
      </c>
      <c r="B25" s="8" t="s">
        <v>17</v>
      </c>
      <c r="C25" s="128"/>
      <c r="D25" s="129"/>
    </row>
    <row r="26" spans="1:4" s="5" customFormat="1" ht="12.75">
      <c r="A26" s="120">
        <v>12</v>
      </c>
      <c r="B26" s="8" t="s">
        <v>101</v>
      </c>
      <c r="C26" s="128" t="s">
        <v>169</v>
      </c>
      <c r="D26" s="129"/>
    </row>
    <row r="27" spans="1:4" s="5" customFormat="1" ht="23.25" customHeight="1">
      <c r="A27" s="122"/>
      <c r="B27" s="8" t="s">
        <v>18</v>
      </c>
      <c r="C27" s="128" t="s">
        <v>159</v>
      </c>
      <c r="D27" s="129"/>
    </row>
    <row r="28" spans="1:4" s="5" customFormat="1" ht="25.5">
      <c r="A28" s="120">
        <v>13</v>
      </c>
      <c r="B28" s="8" t="s">
        <v>102</v>
      </c>
      <c r="C28" s="128"/>
      <c r="D28" s="129"/>
    </row>
    <row r="29" spans="1:4" s="5" customFormat="1" ht="12.75">
      <c r="A29" s="121"/>
      <c r="B29" s="8" t="s">
        <v>2</v>
      </c>
      <c r="C29" s="128"/>
      <c r="D29" s="129"/>
    </row>
    <row r="30" spans="1:4" s="5" customFormat="1" ht="12.75">
      <c r="A30" s="121"/>
      <c r="B30" s="8" t="s">
        <v>3</v>
      </c>
      <c r="C30" s="128"/>
      <c r="D30" s="129"/>
    </row>
    <row r="31" spans="1:10" s="5" customFormat="1" ht="25.5">
      <c r="A31" s="122"/>
      <c r="B31" s="8" t="s">
        <v>41</v>
      </c>
      <c r="C31" s="128"/>
      <c r="D31" s="129"/>
      <c r="G31" s="79"/>
      <c r="H31" s="79"/>
      <c r="I31" s="79"/>
      <c r="J31" s="79"/>
    </row>
    <row r="32" spans="2:10" s="5" customFormat="1" ht="12.75">
      <c r="B32" s="7"/>
      <c r="G32" s="79"/>
      <c r="H32" s="79"/>
      <c r="I32" s="79"/>
      <c r="J32" s="79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</sheetData>
  <mergeCells count="30">
    <mergeCell ref="E20:F20"/>
    <mergeCell ref="C29:D29"/>
    <mergeCell ref="C30:D30"/>
    <mergeCell ref="C31:D31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28:A31"/>
    <mergeCell ref="A26:A27"/>
    <mergeCell ref="C14:D14"/>
    <mergeCell ref="B8:D8"/>
    <mergeCell ref="B9:D9"/>
    <mergeCell ref="B10:D10"/>
    <mergeCell ref="B12:D12"/>
    <mergeCell ref="B11:D11"/>
    <mergeCell ref="C15:D15"/>
    <mergeCell ref="C16:D16"/>
    <mergeCell ref="B1:D1"/>
    <mergeCell ref="B2:D2"/>
    <mergeCell ref="B4:D4"/>
    <mergeCell ref="B5:D5"/>
  </mergeCells>
  <hyperlinks>
    <hyperlink ref="C20" r:id="rId1" display="vla-shin@yandex.ru"/>
  </hyperlink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SheetLayoutView="100" workbookViewId="0" topLeftCell="C16">
      <selection activeCell="K41" sqref="K41"/>
    </sheetView>
  </sheetViews>
  <sheetFormatPr defaultColWidth="9.00390625" defaultRowHeight="12.75"/>
  <cols>
    <col min="1" max="1" width="9.25390625" style="32" customWidth="1"/>
    <col min="2" max="2" width="10.00390625" style="32" customWidth="1"/>
    <col min="3" max="3" width="17.375" style="32" customWidth="1"/>
    <col min="4" max="4" width="8.875" style="32" customWidth="1"/>
    <col min="5" max="5" width="7.875" style="32" customWidth="1"/>
    <col min="6" max="6" width="8.625" style="32" customWidth="1"/>
    <col min="7" max="7" width="9.25390625" style="32" customWidth="1"/>
    <col min="8" max="8" width="14.00390625" style="32" customWidth="1"/>
    <col min="9" max="9" width="13.375" style="32" customWidth="1"/>
    <col min="10" max="10" width="12.875" style="32" customWidth="1"/>
    <col min="11" max="11" width="13.125" style="32" customWidth="1"/>
    <col min="12" max="12" width="14.375" style="32" customWidth="1"/>
    <col min="13" max="16384" width="9.125" style="32" customWidth="1"/>
  </cols>
  <sheetData>
    <row r="1" spans="5:17" ht="9.75" customHeight="1">
      <c r="E1" s="82"/>
      <c r="F1" s="83"/>
      <c r="G1" s="83"/>
      <c r="H1" s="83"/>
      <c r="I1" s="83" t="s">
        <v>94</v>
      </c>
      <c r="J1" s="83"/>
      <c r="K1" s="83"/>
      <c r="L1" s="83"/>
      <c r="Q1" s="33"/>
    </row>
    <row r="2" spans="5:17" ht="45" customHeight="1">
      <c r="E2" s="82"/>
      <c r="F2" s="178" t="s">
        <v>127</v>
      </c>
      <c r="G2" s="178"/>
      <c r="H2" s="178"/>
      <c r="I2" s="178"/>
      <c r="J2" s="178"/>
      <c r="K2" s="178"/>
      <c r="L2" s="178"/>
      <c r="Q2" s="33"/>
    </row>
    <row r="3" spans="5:17" ht="6" customHeight="1">
      <c r="E3" s="82"/>
      <c r="F3" s="83"/>
      <c r="G3" s="83"/>
      <c r="H3" s="83"/>
      <c r="I3" s="83"/>
      <c r="J3" s="83"/>
      <c r="K3" s="83"/>
      <c r="L3" s="83"/>
      <c r="Q3" s="33"/>
    </row>
    <row r="4" spans="5:17" ht="11.25" customHeight="1">
      <c r="E4" s="82"/>
      <c r="F4" s="82"/>
      <c r="G4" s="82"/>
      <c r="H4" s="82"/>
      <c r="I4" s="83" t="s">
        <v>51</v>
      </c>
      <c r="J4" s="83"/>
      <c r="K4" s="83"/>
      <c r="L4" s="83"/>
      <c r="Q4" s="33"/>
    </row>
    <row r="5" spans="5:17" ht="25.5" customHeight="1">
      <c r="E5" s="82"/>
      <c r="F5" s="84"/>
      <c r="G5" s="139" t="s">
        <v>126</v>
      </c>
      <c r="H5" s="139"/>
      <c r="I5" s="139"/>
      <c r="J5" s="139"/>
      <c r="K5" s="139"/>
      <c r="L5" s="139"/>
      <c r="Q5" s="33"/>
    </row>
    <row r="6" spans="5:17" ht="9.75" customHeight="1">
      <c r="E6" s="82"/>
      <c r="F6" s="85"/>
      <c r="G6" s="86" t="s">
        <v>98</v>
      </c>
      <c r="H6" s="86"/>
      <c r="I6" s="87"/>
      <c r="J6" s="86"/>
      <c r="K6" s="86"/>
      <c r="L6" s="86"/>
      <c r="Q6" s="33"/>
    </row>
    <row r="7" spans="5:12" ht="10.5" customHeight="1">
      <c r="E7" s="82"/>
      <c r="F7" s="84"/>
      <c r="G7" s="88"/>
      <c r="H7" s="88"/>
      <c r="I7" s="89"/>
      <c r="J7" s="89"/>
      <c r="K7" s="89"/>
      <c r="L7" s="89"/>
    </row>
    <row r="8" spans="5:12" ht="9" customHeight="1">
      <c r="E8" s="82"/>
      <c r="F8" s="84"/>
      <c r="G8" s="86" t="s">
        <v>99</v>
      </c>
      <c r="H8" s="85"/>
      <c r="I8" s="83"/>
      <c r="J8" s="83"/>
      <c r="K8" s="83"/>
      <c r="L8" s="83"/>
    </row>
    <row r="9" spans="5:17" ht="10.5" customHeight="1">
      <c r="E9" s="82"/>
      <c r="F9" s="84"/>
      <c r="G9" s="88"/>
      <c r="H9" s="88"/>
      <c r="I9" s="83"/>
      <c r="J9" s="89"/>
      <c r="K9" s="89" t="s">
        <v>123</v>
      </c>
      <c r="L9" s="89"/>
      <c r="Q9" s="33"/>
    </row>
    <row r="10" spans="6:17" ht="10.5" customHeight="1">
      <c r="F10" s="35"/>
      <c r="G10" s="35" t="s">
        <v>52</v>
      </c>
      <c r="I10" s="33"/>
      <c r="J10" s="36" t="s">
        <v>53</v>
      </c>
      <c r="K10" s="33"/>
      <c r="L10" s="33"/>
      <c r="Q10" s="33"/>
    </row>
    <row r="11" spans="6:17" ht="12.75" customHeight="1">
      <c r="F11" s="38" t="s">
        <v>163</v>
      </c>
      <c r="I11" s="33"/>
      <c r="J11" s="35"/>
      <c r="K11" s="33"/>
      <c r="L11" s="33"/>
      <c r="Q11" s="33"/>
    </row>
    <row r="12" spans="3:12" ht="13.5" customHeight="1">
      <c r="C12" s="39"/>
      <c r="E12" s="40" t="s">
        <v>54</v>
      </c>
      <c r="K12"/>
      <c r="L12"/>
    </row>
    <row r="13" spans="1:12" ht="30" customHeight="1" thickBot="1">
      <c r="A13" s="138" t="s">
        <v>164</v>
      </c>
      <c r="B13" s="138"/>
      <c r="C13" s="138"/>
      <c r="D13" s="138"/>
      <c r="E13" s="138"/>
      <c r="F13" s="138"/>
      <c r="G13" s="138"/>
      <c r="H13" s="138"/>
      <c r="I13" s="138"/>
      <c r="J13" s="138"/>
      <c r="K13"/>
      <c r="L13" s="41" t="s">
        <v>55</v>
      </c>
    </row>
    <row r="14" spans="2:12" ht="12.75" customHeight="1">
      <c r="B14" s="42"/>
      <c r="D14" s="39"/>
      <c r="E14" s="39"/>
      <c r="I14" s="33"/>
      <c r="K14" s="43" t="s">
        <v>56</v>
      </c>
      <c r="L14" s="44" t="s">
        <v>57</v>
      </c>
    </row>
    <row r="15" spans="2:12" ht="12.75" customHeight="1">
      <c r="B15" s="42"/>
      <c r="D15" s="38" t="s">
        <v>165</v>
      </c>
      <c r="I15" s="33"/>
      <c r="K15" s="45" t="s">
        <v>58</v>
      </c>
      <c r="L15" s="46"/>
    </row>
    <row r="16" spans="1:12" ht="12" customHeight="1">
      <c r="A16" s="33"/>
      <c r="B16" s="33"/>
      <c r="C16" s="47"/>
      <c r="D16" s="47"/>
      <c r="E16" s="47"/>
      <c r="F16" s="33"/>
      <c r="G16" s="33"/>
      <c r="H16" s="33"/>
      <c r="I16" s="33"/>
      <c r="K16" s="140" t="s">
        <v>59</v>
      </c>
      <c r="L16" s="46"/>
    </row>
    <row r="17" spans="1:12" ht="9.75" customHeight="1">
      <c r="A17" s="152" t="s">
        <v>155</v>
      </c>
      <c r="B17" s="113"/>
      <c r="C17" s="113"/>
      <c r="D17" s="113"/>
      <c r="E17" s="113"/>
      <c r="F17" s="113"/>
      <c r="G17" s="113"/>
      <c r="H17" s="113"/>
      <c r="I17" s="113"/>
      <c r="J17" s="37"/>
      <c r="K17" s="140"/>
      <c r="L17" s="96">
        <v>48888271</v>
      </c>
    </row>
    <row r="18" spans="1:12" ht="3.75" customHeight="1" thickBot="1">
      <c r="A18" s="33"/>
      <c r="B18" s="33"/>
      <c r="C18" s="48"/>
      <c r="D18" s="48"/>
      <c r="E18" s="48"/>
      <c r="F18" s="35"/>
      <c r="G18" s="35"/>
      <c r="H18" s="35"/>
      <c r="I18" s="35"/>
      <c r="J18" s="35"/>
      <c r="K18" s="33"/>
      <c r="L18" s="46"/>
    </row>
    <row r="19" spans="1:12" ht="13.5" customHeight="1" thickBot="1">
      <c r="A19" s="33"/>
      <c r="B19" s="33"/>
      <c r="C19" s="48"/>
      <c r="D19" s="94" t="s">
        <v>60</v>
      </c>
      <c r="E19" s="145" t="s">
        <v>133</v>
      </c>
      <c r="F19" s="146"/>
      <c r="G19" s="147"/>
      <c r="H19" s="35"/>
      <c r="I19" s="112" t="s">
        <v>128</v>
      </c>
      <c r="J19" s="113"/>
      <c r="K19" s="144"/>
      <c r="L19" s="49"/>
    </row>
    <row r="20" spans="1:12" ht="12" customHeight="1">
      <c r="A20" s="33" t="s">
        <v>61</v>
      </c>
      <c r="B20" s="33"/>
      <c r="C20" s="48"/>
      <c r="D20" s="148" t="s">
        <v>129</v>
      </c>
      <c r="E20" s="149"/>
      <c r="F20" s="149"/>
      <c r="G20" s="149"/>
      <c r="H20" s="149"/>
      <c r="I20" s="37"/>
      <c r="J20" s="37"/>
      <c r="K20" s="33" t="s">
        <v>62</v>
      </c>
      <c r="L20" s="97">
        <v>80420000000</v>
      </c>
    </row>
    <row r="21" spans="1:12" ht="12.75" customHeight="1">
      <c r="A21" s="33" t="s">
        <v>63</v>
      </c>
      <c r="B21" s="33"/>
      <c r="C21" s="47"/>
      <c r="D21" s="141" t="s">
        <v>130</v>
      </c>
      <c r="E21" s="141"/>
      <c r="F21" s="141"/>
      <c r="G21" s="141"/>
      <c r="H21" s="141"/>
      <c r="I21" s="141"/>
      <c r="J21" s="141"/>
      <c r="K21" s="143" t="s">
        <v>64</v>
      </c>
      <c r="L21" s="150">
        <v>775</v>
      </c>
    </row>
    <row r="22" spans="1:12" ht="9.75" customHeight="1">
      <c r="A22" s="33" t="s">
        <v>65</v>
      </c>
      <c r="B22" s="33"/>
      <c r="C22" s="47"/>
      <c r="D22" s="142"/>
      <c r="E22" s="142"/>
      <c r="F22" s="142"/>
      <c r="G22" s="142"/>
      <c r="H22" s="142"/>
      <c r="I22" s="142"/>
      <c r="J22" s="142"/>
      <c r="K22" s="143"/>
      <c r="L22" s="151"/>
    </row>
    <row r="23" spans="1:12" ht="14.25" customHeight="1">
      <c r="A23" s="33" t="s">
        <v>63</v>
      </c>
      <c r="B23" s="33"/>
      <c r="C23" s="47"/>
      <c r="D23" s="153" t="s">
        <v>131</v>
      </c>
      <c r="E23" s="153"/>
      <c r="F23" s="153"/>
      <c r="G23" s="153"/>
      <c r="H23" s="153"/>
      <c r="I23" s="153"/>
      <c r="J23" s="153"/>
      <c r="K23" s="140"/>
      <c r="L23" s="46"/>
    </row>
    <row r="24" spans="1:12" ht="10.5" customHeight="1">
      <c r="A24" s="33" t="s">
        <v>66</v>
      </c>
      <c r="B24" s="33"/>
      <c r="C24" s="47"/>
      <c r="D24" s="154"/>
      <c r="E24" s="154"/>
      <c r="F24" s="154"/>
      <c r="G24" s="154"/>
      <c r="H24" s="154"/>
      <c r="I24" s="154"/>
      <c r="J24" s="154"/>
      <c r="K24" s="140"/>
      <c r="L24" s="50"/>
    </row>
    <row r="25" spans="1:12" ht="12" customHeight="1">
      <c r="A25" s="33" t="s">
        <v>67</v>
      </c>
      <c r="B25" s="33"/>
      <c r="C25" s="47"/>
      <c r="D25" s="47"/>
      <c r="E25" s="47"/>
      <c r="F25" s="33"/>
      <c r="G25" s="33"/>
      <c r="H25" s="33"/>
      <c r="I25" s="33"/>
      <c r="J25" s="33"/>
      <c r="K25" s="43" t="s">
        <v>68</v>
      </c>
      <c r="L25" s="50"/>
    </row>
    <row r="26" spans="1:12" ht="12" customHeight="1" thickBot="1">
      <c r="A26" s="33"/>
      <c r="B26" s="37"/>
      <c r="C26" s="47"/>
      <c r="D26" s="47"/>
      <c r="E26" s="48"/>
      <c r="F26" s="33"/>
      <c r="G26" s="33"/>
      <c r="H26" s="33"/>
      <c r="I26" s="33"/>
      <c r="J26" s="33"/>
      <c r="K26" s="43" t="s">
        <v>69</v>
      </c>
      <c r="L26" s="51"/>
    </row>
    <row r="27" spans="1:12" ht="9.75" customHeight="1">
      <c r="A27" s="33"/>
      <c r="B27" s="52" t="s">
        <v>70</v>
      </c>
      <c r="C27" s="53"/>
      <c r="D27" s="53"/>
      <c r="E27" s="48"/>
      <c r="F27" s="33"/>
      <c r="G27" s="33"/>
      <c r="H27" s="33"/>
      <c r="I27" s="33"/>
      <c r="J27" s="33"/>
      <c r="K27"/>
      <c r="L27"/>
    </row>
    <row r="28" spans="1:12" ht="9.75" customHeight="1">
      <c r="A28" s="33"/>
      <c r="B28" s="52"/>
      <c r="C28" s="47"/>
      <c r="D28" s="47"/>
      <c r="E28" s="47"/>
      <c r="F28" s="33"/>
      <c r="G28" s="33"/>
      <c r="H28" s="33"/>
      <c r="I28" s="33"/>
      <c r="J28" s="33"/>
      <c r="K28" s="54"/>
      <c r="L28" s="54"/>
    </row>
    <row r="29" spans="1:12" ht="3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1.25" customHeight="1">
      <c r="A30"/>
      <c r="B30"/>
      <c r="C30"/>
      <c r="D30" s="55"/>
      <c r="E30" s="56"/>
      <c r="F30" s="155" t="s">
        <v>71</v>
      </c>
      <c r="G30" s="156"/>
      <c r="H30" s="157"/>
      <c r="I30" s="158" t="s">
        <v>72</v>
      </c>
      <c r="J30" s="159"/>
      <c r="K30" s="159"/>
      <c r="L30" s="159"/>
    </row>
    <row r="31" spans="1:12" ht="11.25" customHeight="1">
      <c r="A31" s="57" t="s">
        <v>73</v>
      </c>
      <c r="B31"/>
      <c r="C31"/>
      <c r="D31" s="58" t="s">
        <v>74</v>
      </c>
      <c r="E31" s="59" t="s">
        <v>74</v>
      </c>
      <c r="F31" s="164" t="s">
        <v>75</v>
      </c>
      <c r="G31" s="165"/>
      <c r="H31" s="166"/>
      <c r="I31" s="160"/>
      <c r="J31" s="161"/>
      <c r="K31" s="161"/>
      <c r="L31" s="161"/>
    </row>
    <row r="32" spans="1:12" ht="11.25" customHeight="1">
      <c r="A32"/>
      <c r="B32"/>
      <c r="C32"/>
      <c r="D32" s="58" t="s">
        <v>76</v>
      </c>
      <c r="E32" s="59" t="s">
        <v>77</v>
      </c>
      <c r="F32" s="167" t="s">
        <v>78</v>
      </c>
      <c r="G32" s="168"/>
      <c r="H32" s="169"/>
      <c r="I32" s="162"/>
      <c r="J32" s="163"/>
      <c r="K32" s="163"/>
      <c r="L32" s="163"/>
    </row>
    <row r="33" spans="1:12" ht="9.75" customHeight="1">
      <c r="A33"/>
      <c r="B33"/>
      <c r="C33"/>
      <c r="D33" s="172"/>
      <c r="E33" s="172"/>
      <c r="F33" s="175" t="s">
        <v>79</v>
      </c>
      <c r="G33" s="158" t="s">
        <v>80</v>
      </c>
      <c r="H33" s="176"/>
      <c r="I33" s="182" t="s">
        <v>81</v>
      </c>
      <c r="J33" s="183"/>
      <c r="K33" s="158" t="s">
        <v>82</v>
      </c>
      <c r="L33" s="159"/>
    </row>
    <row r="34" spans="1:12" ht="7.5" customHeight="1">
      <c r="A34"/>
      <c r="B34"/>
      <c r="C34"/>
      <c r="D34" s="173"/>
      <c r="E34" s="174"/>
      <c r="F34" s="173"/>
      <c r="G34" s="162"/>
      <c r="H34" s="177"/>
      <c r="I34" s="184"/>
      <c r="J34" s="185"/>
      <c r="K34" s="162"/>
      <c r="L34" s="163"/>
    </row>
    <row r="35" spans="1:12" ht="12.75" customHeight="1" thickBot="1">
      <c r="A35" s="186">
        <v>1</v>
      </c>
      <c r="B35" s="186"/>
      <c r="C35" s="187"/>
      <c r="D35" s="60">
        <v>2</v>
      </c>
      <c r="E35" s="60">
        <v>3</v>
      </c>
      <c r="F35" s="60">
        <v>4</v>
      </c>
      <c r="G35" s="188">
        <v>5</v>
      </c>
      <c r="H35" s="180"/>
      <c r="I35" s="170">
        <v>6</v>
      </c>
      <c r="J35" s="189"/>
      <c r="K35" s="170">
        <v>7</v>
      </c>
      <c r="L35" s="171"/>
    </row>
    <row r="36" spans="1:12" ht="24" customHeight="1" thickBot="1">
      <c r="A36" s="190" t="s">
        <v>156</v>
      </c>
      <c r="B36" s="191"/>
      <c r="C36" s="192"/>
      <c r="D36" s="103" t="s">
        <v>157</v>
      </c>
      <c r="E36" s="104">
        <v>4219</v>
      </c>
      <c r="F36" s="105"/>
      <c r="G36" s="193"/>
      <c r="H36" s="194"/>
      <c r="I36" s="195">
        <v>1585700</v>
      </c>
      <c r="J36" s="196"/>
      <c r="K36" s="195">
        <v>1585700</v>
      </c>
      <c r="L36" s="196"/>
    </row>
    <row r="37" spans="1:12" ht="22.5" customHeight="1" thickBot="1">
      <c r="A37" s="190" t="s">
        <v>188</v>
      </c>
      <c r="B37" s="191"/>
      <c r="C37" s="192"/>
      <c r="D37" s="103" t="s">
        <v>157</v>
      </c>
      <c r="E37" s="103">
        <v>7304</v>
      </c>
      <c r="F37" s="105"/>
      <c r="G37" s="193"/>
      <c r="H37" s="194"/>
      <c r="I37" s="195">
        <v>2444100</v>
      </c>
      <c r="J37" s="196"/>
      <c r="K37" s="195">
        <v>2444100</v>
      </c>
      <c r="L37" s="196"/>
    </row>
    <row r="38" spans="1:12" ht="22.5" customHeight="1" thickBot="1">
      <c r="A38" s="190" t="s">
        <v>188</v>
      </c>
      <c r="B38" s="191"/>
      <c r="C38" s="192"/>
      <c r="D38" s="103" t="s">
        <v>157</v>
      </c>
      <c r="E38" s="103">
        <v>7305</v>
      </c>
      <c r="F38" s="105"/>
      <c r="G38" s="193"/>
      <c r="H38" s="194"/>
      <c r="I38" s="195">
        <v>60262</v>
      </c>
      <c r="J38" s="196"/>
      <c r="K38" s="195">
        <v>60262</v>
      </c>
      <c r="L38" s="196"/>
    </row>
    <row r="39" spans="1:12" ht="20.25" customHeight="1" thickBot="1">
      <c r="A39" s="190" t="s">
        <v>188</v>
      </c>
      <c r="B39" s="191"/>
      <c r="C39" s="192"/>
      <c r="D39" s="103" t="s">
        <v>158</v>
      </c>
      <c r="E39" s="103">
        <v>1037</v>
      </c>
      <c r="F39" s="106"/>
      <c r="G39" s="197"/>
      <c r="H39" s="198"/>
      <c r="I39" s="199">
        <v>92100</v>
      </c>
      <c r="J39" s="200"/>
      <c r="K39" s="199">
        <v>92100</v>
      </c>
      <c r="L39" s="200"/>
    </row>
    <row r="40" spans="1:12" ht="21.75" customHeight="1" thickBot="1">
      <c r="A40" s="171"/>
      <c r="B40" s="171"/>
      <c r="C40" s="171"/>
      <c r="D40" s="35"/>
      <c r="E40" s="35"/>
      <c r="F40" s="61" t="s">
        <v>83</v>
      </c>
      <c r="G40" s="179"/>
      <c r="H40" s="180"/>
      <c r="I40" s="181">
        <f>I36+I37+I38+I39</f>
        <v>4182162</v>
      </c>
      <c r="J40" s="180"/>
      <c r="K40" s="181">
        <f>K36+K37+K39</f>
        <v>4121900</v>
      </c>
      <c r="L40" s="180"/>
    </row>
    <row r="41" spans="1:10" ht="13.5" customHeight="1" thickBot="1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2" ht="9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62" t="s">
        <v>84</v>
      </c>
      <c r="L42" s="63"/>
    </row>
    <row r="43" spans="1:12" ht="11.25" customHeight="1" thickBot="1">
      <c r="A43" s="64" t="s">
        <v>152</v>
      </c>
      <c r="B43" s="33"/>
      <c r="C43" s="33"/>
      <c r="D43" s="111" t="s">
        <v>159</v>
      </c>
      <c r="E43" s="111"/>
      <c r="F43" s="111"/>
      <c r="G43" s="33"/>
      <c r="H43" s="33"/>
      <c r="I43" s="33"/>
      <c r="J43" s="33"/>
      <c r="K43" s="62" t="s">
        <v>85</v>
      </c>
      <c r="L43" s="65"/>
    </row>
    <row r="44" spans="1:12" ht="8.25" customHeight="1" thickBot="1">
      <c r="A44" s="33"/>
      <c r="B44" s="33" t="s">
        <v>86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4.25">
      <c r="A45" s="33"/>
      <c r="C45" s="33"/>
      <c r="D45" s="33"/>
      <c r="E45" s="33"/>
      <c r="F45" s="33"/>
      <c r="G45" s="66"/>
      <c r="H45" s="67" t="s">
        <v>87</v>
      </c>
      <c r="I45" s="68"/>
      <c r="J45" s="68"/>
      <c r="K45" s="69"/>
      <c r="L45" s="70"/>
    </row>
    <row r="46" spans="1:12" ht="12" customHeight="1">
      <c r="A46" s="33" t="s">
        <v>97</v>
      </c>
      <c r="B46" s="33"/>
      <c r="C46" s="33"/>
      <c r="D46" s="111" t="s">
        <v>151</v>
      </c>
      <c r="E46" s="111"/>
      <c r="F46" s="111"/>
      <c r="G46" s="66"/>
      <c r="H46" s="71" t="s">
        <v>88</v>
      </c>
      <c r="I46" s="35"/>
      <c r="J46" s="35"/>
      <c r="K46" s="34"/>
      <c r="L46" s="72"/>
    </row>
    <row r="47" spans="1:12" ht="11.25" customHeight="1">
      <c r="A47" s="33"/>
      <c r="B47" s="33"/>
      <c r="C47" s="33"/>
      <c r="D47" s="33"/>
      <c r="E47" s="33"/>
      <c r="F47" s="33"/>
      <c r="G47" s="73"/>
      <c r="H47" s="74" t="s">
        <v>89</v>
      </c>
      <c r="I47" s="35"/>
      <c r="J47" s="35"/>
      <c r="K47" s="34"/>
      <c r="L47" s="72"/>
    </row>
    <row r="48" spans="1:12" ht="14.25">
      <c r="A48" s="33"/>
      <c r="B48" s="33" t="s">
        <v>90</v>
      </c>
      <c r="C48" s="33"/>
      <c r="D48" s="33"/>
      <c r="E48" s="33"/>
      <c r="F48" s="33"/>
      <c r="G48" s="73"/>
      <c r="H48" s="74" t="s">
        <v>91</v>
      </c>
      <c r="I48" s="35"/>
      <c r="J48" s="35"/>
      <c r="K48" s="34"/>
      <c r="L48" s="72"/>
    </row>
    <row r="49" spans="1:12" ht="14.25">
      <c r="A49" s="112" t="s">
        <v>161</v>
      </c>
      <c r="B49" s="113"/>
      <c r="C49" s="113"/>
      <c r="D49" s="111" t="s">
        <v>162</v>
      </c>
      <c r="E49" s="136"/>
      <c r="F49" s="136"/>
      <c r="G49" s="137"/>
      <c r="H49" s="74" t="s">
        <v>92</v>
      </c>
      <c r="I49" s="35"/>
      <c r="J49" s="35"/>
      <c r="K49" s="34"/>
      <c r="L49" s="72"/>
    </row>
    <row r="50" spans="1:12" ht="15" thickBot="1">
      <c r="A50" s="35" t="s">
        <v>93</v>
      </c>
      <c r="C50" s="33"/>
      <c r="D50" s="33"/>
      <c r="E50" s="33"/>
      <c r="F50" s="33"/>
      <c r="G50" s="73"/>
      <c r="H50" s="75"/>
      <c r="I50" s="76"/>
      <c r="J50" s="76"/>
      <c r="K50" s="77"/>
      <c r="L50" s="78"/>
    </row>
    <row r="51" spans="1:10" ht="14.25">
      <c r="A51" s="35" t="s">
        <v>160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4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14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4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4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4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4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14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14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4.2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4.2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4.2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14.25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4.2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4.2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4.2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4.2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4.2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4.2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4.2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14.2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14.2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4.2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14.2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14.25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14.2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14.2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14.2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14.2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ht="14.2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14.2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14.25">
      <c r="A82" s="33"/>
      <c r="B82" s="33"/>
      <c r="C82" s="33"/>
      <c r="D82" s="33"/>
      <c r="E82" s="33"/>
      <c r="F82" s="33"/>
      <c r="G82" s="33"/>
      <c r="H82" s="33"/>
      <c r="I82" s="33"/>
      <c r="J82" s="33"/>
    </row>
  </sheetData>
  <mergeCells count="51">
    <mergeCell ref="A38:C38"/>
    <mergeCell ref="G38:H38"/>
    <mergeCell ref="I38:J38"/>
    <mergeCell ref="K38:L38"/>
    <mergeCell ref="A39:C39"/>
    <mergeCell ref="G39:H39"/>
    <mergeCell ref="I39:J39"/>
    <mergeCell ref="K39:L39"/>
    <mergeCell ref="A37:C37"/>
    <mergeCell ref="G37:H37"/>
    <mergeCell ref="I37:J37"/>
    <mergeCell ref="K37:L37"/>
    <mergeCell ref="A36:C36"/>
    <mergeCell ref="G36:H36"/>
    <mergeCell ref="I36:J36"/>
    <mergeCell ref="K36:L36"/>
    <mergeCell ref="F2:L2"/>
    <mergeCell ref="A40:C40"/>
    <mergeCell ref="G40:H40"/>
    <mergeCell ref="I40:J40"/>
    <mergeCell ref="K40:L40"/>
    <mergeCell ref="I33:J34"/>
    <mergeCell ref="K33:L34"/>
    <mergeCell ref="A35:C35"/>
    <mergeCell ref="G35:H35"/>
    <mergeCell ref="I35:J35"/>
    <mergeCell ref="K35:L35"/>
    <mergeCell ref="D33:D34"/>
    <mergeCell ref="E33:E34"/>
    <mergeCell ref="F33:F34"/>
    <mergeCell ref="G33:H34"/>
    <mergeCell ref="D23:J24"/>
    <mergeCell ref="K23:K24"/>
    <mergeCell ref="F30:H30"/>
    <mergeCell ref="I30:L32"/>
    <mergeCell ref="F31:H31"/>
    <mergeCell ref="F32:H32"/>
    <mergeCell ref="A13:J13"/>
    <mergeCell ref="G5:L5"/>
    <mergeCell ref="K16:K17"/>
    <mergeCell ref="D21:J22"/>
    <mergeCell ref="K21:K22"/>
    <mergeCell ref="I19:K19"/>
    <mergeCell ref="E19:G19"/>
    <mergeCell ref="D20:H20"/>
    <mergeCell ref="L21:L22"/>
    <mergeCell ref="A17:I17"/>
    <mergeCell ref="D43:F43"/>
    <mergeCell ref="D46:F46"/>
    <mergeCell ref="A49:C49"/>
    <mergeCell ref="D49:G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0">
      <selection activeCell="B14" sqref="B14"/>
    </sheetView>
  </sheetViews>
  <sheetFormatPr defaultColWidth="9.00390625" defaultRowHeight="12.75"/>
  <cols>
    <col min="1" max="1" width="54.00390625" style="5" customWidth="1"/>
    <col min="2" max="2" width="31.00390625" style="5" customWidth="1"/>
    <col min="3" max="3" width="11.375" style="5" customWidth="1"/>
    <col min="4" max="4" width="12.00390625" style="1" customWidth="1"/>
    <col min="5" max="5" width="11.125" style="1" customWidth="1"/>
    <col min="6" max="16384" width="9.125" style="1" customWidth="1"/>
  </cols>
  <sheetData>
    <row r="2" spans="1:4" s="13" customFormat="1" ht="18.75" customHeight="1">
      <c r="A2" s="201" t="s">
        <v>103</v>
      </c>
      <c r="B2" s="201"/>
      <c r="C2" s="201"/>
      <c r="D2" s="201"/>
    </row>
    <row r="3" s="5" customFormat="1" ht="12.75"/>
    <row r="4" spans="1:4" s="5" customFormat="1" ht="12.75">
      <c r="A4" s="202" t="s">
        <v>104</v>
      </c>
      <c r="B4" s="203" t="s">
        <v>46</v>
      </c>
      <c r="C4" s="205" t="s">
        <v>47</v>
      </c>
      <c r="D4" s="206"/>
    </row>
    <row r="5" spans="1:4" s="5" customFormat="1" ht="36.75" customHeight="1">
      <c r="A5" s="202"/>
      <c r="B5" s="204"/>
      <c r="C5" s="12" t="s">
        <v>48</v>
      </c>
      <c r="D5" s="12" t="s">
        <v>49</v>
      </c>
    </row>
    <row r="6" spans="1:4" s="5" customFormat="1" ht="90" customHeight="1">
      <c r="A6" s="8" t="s">
        <v>105</v>
      </c>
      <c r="B6" s="92" t="s">
        <v>124</v>
      </c>
      <c r="C6" s="28"/>
      <c r="D6" s="10"/>
    </row>
    <row r="7" spans="1:4" s="5" customFormat="1" ht="50.25" customHeight="1">
      <c r="A7" s="8" t="s">
        <v>119</v>
      </c>
      <c r="B7" s="8" t="s">
        <v>125</v>
      </c>
      <c r="C7" s="8"/>
      <c r="D7" s="91"/>
    </row>
    <row r="8" spans="1:4" s="5" customFormat="1" ht="105" customHeight="1">
      <c r="A8" s="8" t="s">
        <v>106</v>
      </c>
      <c r="B8" s="92" t="s">
        <v>120</v>
      </c>
      <c r="C8" s="8"/>
      <c r="D8" s="91"/>
    </row>
    <row r="9" spans="1:4" s="5" customFormat="1" ht="43.5" customHeight="1">
      <c r="A9" s="8" t="s">
        <v>107</v>
      </c>
      <c r="B9" s="11">
        <v>9742.8</v>
      </c>
      <c r="C9" s="28"/>
      <c r="D9" s="11"/>
    </row>
    <row r="10" spans="1:4" s="5" customFormat="1" ht="45" customHeight="1">
      <c r="A10" s="15" t="s">
        <v>108</v>
      </c>
      <c r="B10" s="102">
        <v>9742.8</v>
      </c>
      <c r="C10" s="29"/>
      <c r="D10" s="11"/>
    </row>
    <row r="11" spans="1:4" s="5" customFormat="1" ht="45" customHeight="1">
      <c r="A11" s="8" t="s">
        <v>109</v>
      </c>
      <c r="B11" s="11">
        <v>0</v>
      </c>
      <c r="C11" s="28"/>
      <c r="D11" s="11"/>
    </row>
    <row r="12" spans="1:4" s="5" customFormat="1" ht="44.25" customHeight="1">
      <c r="A12" s="8" t="s">
        <v>110</v>
      </c>
      <c r="B12" s="11">
        <v>0</v>
      </c>
      <c r="C12" s="28"/>
      <c r="D12" s="11"/>
    </row>
    <row r="13" spans="1:4" s="5" customFormat="1" ht="42" customHeight="1">
      <c r="A13" s="8" t="s">
        <v>111</v>
      </c>
      <c r="B13" s="11">
        <v>1477.9</v>
      </c>
      <c r="C13" s="28"/>
      <c r="D13" s="11"/>
    </row>
    <row r="14" spans="1:4" s="5" customFormat="1" ht="20.25" customHeight="1">
      <c r="A14" s="8" t="s">
        <v>43</v>
      </c>
      <c r="B14" s="11">
        <v>66.3</v>
      </c>
      <c r="C14" s="28"/>
      <c r="D14" s="11"/>
    </row>
    <row r="15" spans="1:4" s="5" customFormat="1" ht="31.5" customHeight="1">
      <c r="A15" s="8" t="s">
        <v>112</v>
      </c>
      <c r="B15" s="11"/>
      <c r="C15" s="28"/>
      <c r="D15" s="11"/>
    </row>
    <row r="16" spans="1:3" s="5" customFormat="1" ht="12.75">
      <c r="A16" s="7"/>
      <c r="B16" s="7"/>
      <c r="C16" s="7"/>
    </row>
    <row r="17" spans="1:3" s="5" customFormat="1" ht="12.75">
      <c r="A17" s="7"/>
      <c r="B17" s="7"/>
      <c r="C17" s="7"/>
    </row>
    <row r="18" spans="1:3" s="5" customFormat="1" ht="12.75">
      <c r="A18" s="7"/>
      <c r="B18" s="7"/>
      <c r="C18" s="7"/>
    </row>
    <row r="19" spans="1:3" s="5" customFormat="1" ht="12.75">
      <c r="A19" s="7"/>
      <c r="B19" s="7"/>
      <c r="C19" s="7"/>
    </row>
    <row r="20" spans="1:3" s="5" customFormat="1" ht="12.75">
      <c r="A20" s="7"/>
      <c r="B20" s="7"/>
      <c r="C20" s="7"/>
    </row>
    <row r="21" spans="1:3" s="5" customFormat="1" ht="12.75">
      <c r="A21" s="7"/>
      <c r="B21" s="7"/>
      <c r="C21" s="7"/>
    </row>
    <row r="22" spans="1:3" s="5" customFormat="1" ht="12.75">
      <c r="A22" s="7"/>
      <c r="B22" s="7"/>
      <c r="C22" s="7"/>
    </row>
    <row r="23" spans="1:3" s="5" customFormat="1" ht="12.75">
      <c r="A23" s="7"/>
      <c r="B23" s="7"/>
      <c r="C23" s="7"/>
    </row>
    <row r="24" spans="1:3" s="5" customFormat="1" ht="12.75">
      <c r="A24" s="7"/>
      <c r="B24" s="7"/>
      <c r="C24" s="7"/>
    </row>
    <row r="25" spans="1:3" s="5" customFormat="1" ht="12.75">
      <c r="A25" s="7"/>
      <c r="B25" s="7"/>
      <c r="C25" s="7"/>
    </row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</sheetData>
  <mergeCells count="4">
    <mergeCell ref="A2:D2"/>
    <mergeCell ref="A4:A5"/>
    <mergeCell ref="B4:B5"/>
    <mergeCell ref="C4:D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85" workbookViewId="0" topLeftCell="A5">
      <selection activeCell="A29" sqref="A29:D29"/>
    </sheetView>
  </sheetViews>
  <sheetFormatPr defaultColWidth="9.00390625" defaultRowHeight="12.75"/>
  <cols>
    <col min="1" max="1" width="52.00390625" style="5" customWidth="1"/>
    <col min="2" max="2" width="13.625" style="1" customWidth="1"/>
    <col min="3" max="3" width="16.625" style="1" customWidth="1"/>
    <col min="4" max="4" width="15.00390625" style="1" customWidth="1"/>
    <col min="5" max="16384" width="9.125" style="1" customWidth="1"/>
  </cols>
  <sheetData>
    <row r="1" ht="12.75">
      <c r="B1" s="2"/>
    </row>
    <row r="2" spans="1:4" s="13" customFormat="1" ht="24.75" customHeight="1">
      <c r="A2" s="201" t="s">
        <v>113</v>
      </c>
      <c r="B2" s="201"/>
      <c r="C2" s="201"/>
      <c r="D2" s="201"/>
    </row>
    <row r="3" spans="1:4" s="13" customFormat="1" ht="15" customHeight="1">
      <c r="A3" s="26"/>
      <c r="B3" s="26"/>
      <c r="C3" s="26"/>
      <c r="D3" s="5" t="s">
        <v>50</v>
      </c>
    </row>
    <row r="4" spans="1:4" s="5" customFormat="1" ht="19.5" customHeight="1">
      <c r="A4" s="208" t="s">
        <v>19</v>
      </c>
      <c r="B4" s="202" t="s">
        <v>46</v>
      </c>
      <c r="C4" s="202" t="s">
        <v>47</v>
      </c>
      <c r="D4" s="202"/>
    </row>
    <row r="5" spans="1:4" s="5" customFormat="1" ht="34.5" customHeight="1">
      <c r="A5" s="209"/>
      <c r="B5" s="202"/>
      <c r="C5" s="12" t="s">
        <v>48</v>
      </c>
      <c r="D5" s="12" t="s">
        <v>49</v>
      </c>
    </row>
    <row r="6" spans="1:4" s="5" customFormat="1" ht="14.25" customHeight="1">
      <c r="A6" s="17" t="s">
        <v>39</v>
      </c>
      <c r="B6" s="99">
        <v>11220.7</v>
      </c>
      <c r="C6" s="30"/>
      <c r="D6" s="30"/>
    </row>
    <row r="7" spans="1:4" s="5" customFormat="1" ht="13.5" customHeight="1">
      <c r="A7" s="16" t="s">
        <v>20</v>
      </c>
      <c r="B7" s="16"/>
      <c r="C7" s="30"/>
      <c r="D7" s="30"/>
    </row>
    <row r="8" spans="1:4" s="5" customFormat="1" ht="13.5" customHeight="1">
      <c r="A8" s="16" t="s">
        <v>21</v>
      </c>
      <c r="B8" s="99">
        <f>B10+B11</f>
        <v>9742.800000000001</v>
      </c>
      <c r="C8" s="98"/>
      <c r="D8" s="30"/>
    </row>
    <row r="9" spans="1:4" s="5" customFormat="1" ht="14.25" customHeight="1">
      <c r="A9" s="16" t="s">
        <v>22</v>
      </c>
      <c r="B9" s="90"/>
      <c r="C9" s="30"/>
      <c r="D9" s="30"/>
    </row>
    <row r="10" spans="1:4" s="5" customFormat="1" ht="13.5" customHeight="1">
      <c r="A10" s="16" t="s">
        <v>134</v>
      </c>
      <c r="B10" s="90">
        <v>9690.6</v>
      </c>
      <c r="C10" s="30"/>
      <c r="D10" s="30"/>
    </row>
    <row r="11" spans="1:4" s="5" customFormat="1" ht="13.5" customHeight="1">
      <c r="A11" s="16" t="s">
        <v>135</v>
      </c>
      <c r="B11" s="90">
        <v>52.2</v>
      </c>
      <c r="C11" s="30"/>
      <c r="D11" s="30"/>
    </row>
    <row r="12" spans="1:4" s="5" customFormat="1" ht="13.5" customHeight="1">
      <c r="A12" s="16" t="s">
        <v>23</v>
      </c>
      <c r="B12" s="90">
        <v>4191.2</v>
      </c>
      <c r="C12" s="30"/>
      <c r="D12" s="30"/>
    </row>
    <row r="13" spans="1:4" s="5" customFormat="1" ht="12.75" customHeight="1">
      <c r="A13" s="16" t="s">
        <v>24</v>
      </c>
      <c r="B13" s="99">
        <f>B15+B16</f>
        <v>66.3</v>
      </c>
      <c r="C13" s="30"/>
      <c r="D13" s="30"/>
    </row>
    <row r="14" spans="1:4" s="5" customFormat="1" ht="15.75" customHeight="1">
      <c r="A14" s="16" t="s">
        <v>22</v>
      </c>
      <c r="B14" s="90"/>
      <c r="C14" s="30"/>
      <c r="D14" s="30"/>
    </row>
    <row r="15" spans="1:4" s="5" customFormat="1" ht="15.75" customHeight="1">
      <c r="A15" s="16" t="s">
        <v>132</v>
      </c>
      <c r="B15" s="90"/>
      <c r="C15" s="30"/>
      <c r="D15" s="30"/>
    </row>
    <row r="16" spans="1:4" s="5" customFormat="1" ht="15.75" customHeight="1">
      <c r="A16" s="16" t="s">
        <v>136</v>
      </c>
      <c r="B16" s="90">
        <v>66.3</v>
      </c>
      <c r="C16" s="30"/>
      <c r="D16" s="30"/>
    </row>
    <row r="17" spans="1:4" s="5" customFormat="1" ht="15.75" customHeight="1">
      <c r="A17" s="16" t="s">
        <v>23</v>
      </c>
      <c r="B17" s="95">
        <v>45.8</v>
      </c>
      <c r="C17" s="30"/>
      <c r="D17" s="30"/>
    </row>
    <row r="18" spans="1:4" s="5" customFormat="1" ht="12.75">
      <c r="A18" s="17" t="s">
        <v>25</v>
      </c>
      <c r="B18" s="90">
        <v>0</v>
      </c>
      <c r="C18" s="30"/>
      <c r="D18" s="30"/>
    </row>
    <row r="19" spans="1:4" s="5" customFormat="1" ht="12.75">
      <c r="A19" s="16" t="s">
        <v>20</v>
      </c>
      <c r="B19" s="90"/>
      <c r="C19" s="30"/>
      <c r="D19" s="30"/>
    </row>
    <row r="20" spans="1:4" s="5" customFormat="1" ht="12.75">
      <c r="A20" s="16" t="s">
        <v>26</v>
      </c>
      <c r="B20" s="90"/>
      <c r="C20" s="30"/>
      <c r="D20" s="30"/>
    </row>
    <row r="21" spans="1:4" s="5" customFormat="1" ht="12.75">
      <c r="A21" s="16" t="s">
        <v>142</v>
      </c>
      <c r="B21" s="90">
        <v>0</v>
      </c>
      <c r="C21" s="30"/>
      <c r="D21" s="30"/>
    </row>
    <row r="22" spans="1:4" s="5" customFormat="1" ht="12.75">
      <c r="A22" s="16" t="s">
        <v>27</v>
      </c>
      <c r="B22" s="90"/>
      <c r="C22" s="30"/>
      <c r="D22" s="30"/>
    </row>
    <row r="23" spans="1:4" s="5" customFormat="1" ht="12.75">
      <c r="A23" s="16" t="s">
        <v>28</v>
      </c>
      <c r="B23" s="90">
        <v>0</v>
      </c>
      <c r="C23" s="30"/>
      <c r="D23" s="30"/>
    </row>
    <row r="24" spans="1:4" s="5" customFormat="1" ht="12.75">
      <c r="A24" s="17" t="s">
        <v>29</v>
      </c>
      <c r="B24" s="90">
        <v>166.4</v>
      </c>
      <c r="C24" s="30"/>
      <c r="D24" s="30"/>
    </row>
    <row r="25" spans="1:4" s="5" customFormat="1" ht="12.75">
      <c r="A25" s="16" t="s">
        <v>20</v>
      </c>
      <c r="B25" s="90"/>
      <c r="C25" s="30"/>
      <c r="D25" s="30"/>
    </row>
    <row r="26" spans="1:4" s="5" customFormat="1" ht="12.75">
      <c r="A26" s="18" t="s">
        <v>30</v>
      </c>
      <c r="B26" s="90">
        <v>166.4</v>
      </c>
      <c r="C26" s="30"/>
      <c r="D26" s="30"/>
    </row>
    <row r="27" spans="1:4" s="5" customFormat="1" ht="12.75">
      <c r="A27" s="19"/>
      <c r="B27" s="20"/>
      <c r="C27" s="21"/>
      <c r="D27" s="21"/>
    </row>
    <row r="28" spans="1:4" s="5" customFormat="1" ht="12.75">
      <c r="A28" s="27" t="s">
        <v>44</v>
      </c>
      <c r="B28" s="20"/>
      <c r="C28" s="21"/>
      <c r="D28" s="21"/>
    </row>
    <row r="29" spans="1:4" s="5" customFormat="1" ht="27" customHeight="1">
      <c r="A29" s="207" t="s">
        <v>45</v>
      </c>
      <c r="B29" s="207"/>
      <c r="C29" s="207"/>
      <c r="D29" s="207"/>
    </row>
    <row r="30" spans="1:4" s="5" customFormat="1" ht="18" customHeight="1">
      <c r="A30" s="19"/>
      <c r="B30" s="20"/>
      <c r="C30" s="21"/>
      <c r="D30" s="21"/>
    </row>
    <row r="31" spans="1:4" s="5" customFormat="1" ht="12.75">
      <c r="A31" s="1"/>
      <c r="B31" s="1"/>
      <c r="C31" s="1"/>
      <c r="D31" s="1"/>
    </row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</sheetData>
  <mergeCells count="5">
    <mergeCell ref="A2:D2"/>
    <mergeCell ref="A29:D29"/>
    <mergeCell ref="A4:A5"/>
    <mergeCell ref="B4:B5"/>
    <mergeCell ref="C4:D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85" workbookViewId="0" topLeftCell="A8">
      <selection activeCell="E9" sqref="E9"/>
    </sheetView>
  </sheetViews>
  <sheetFormatPr defaultColWidth="9.00390625" defaultRowHeight="12.75"/>
  <cols>
    <col min="1" max="1" width="28.625" style="5" customWidth="1"/>
    <col min="2" max="2" width="14.125" style="1" customWidth="1"/>
    <col min="3" max="3" width="9.625" style="1" customWidth="1"/>
    <col min="4" max="4" width="8.125" style="1" customWidth="1"/>
    <col min="5" max="5" width="13.75390625" style="1" customWidth="1"/>
    <col min="6" max="6" width="9.875" style="1" customWidth="1"/>
    <col min="7" max="7" width="9.375" style="1" customWidth="1"/>
    <col min="8" max="8" width="13.75390625" style="1" customWidth="1"/>
    <col min="9" max="9" width="11.00390625" style="1" customWidth="1"/>
    <col min="10" max="10" width="10.625" style="1" customWidth="1"/>
    <col min="11" max="16384" width="9.125" style="1" customWidth="1"/>
  </cols>
  <sheetData>
    <row r="1" spans="2:4" ht="12.75">
      <c r="B1" s="2"/>
      <c r="C1" s="2"/>
      <c r="D1" s="2"/>
    </row>
    <row r="2" spans="1:10" s="5" customFormat="1" ht="21.75" customHeight="1">
      <c r="A2" s="201" t="s">
        <v>114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s="5" customFormat="1" ht="19.5" customHeight="1">
      <c r="A3" s="22"/>
      <c r="B3" s="31"/>
      <c r="C3" s="31"/>
      <c r="D3" s="31"/>
      <c r="E3" s="31"/>
      <c r="F3" s="31"/>
      <c r="G3" s="31"/>
      <c r="H3" s="31"/>
      <c r="I3" s="31"/>
      <c r="J3" s="31"/>
    </row>
    <row r="4" spans="1:10" s="5" customFormat="1" ht="12.75">
      <c r="A4" s="120" t="s">
        <v>19</v>
      </c>
      <c r="B4" s="210" t="s">
        <v>31</v>
      </c>
      <c r="C4" s="211"/>
      <c r="D4" s="212"/>
      <c r="E4" s="202" t="s">
        <v>32</v>
      </c>
      <c r="F4" s="202"/>
      <c r="G4" s="202"/>
      <c r="H4" s="202"/>
      <c r="I4" s="202"/>
      <c r="J4" s="202"/>
    </row>
    <row r="5" spans="1:10" s="5" customFormat="1" ht="43.5" customHeight="1">
      <c r="A5" s="121"/>
      <c r="B5" s="120" t="s">
        <v>46</v>
      </c>
      <c r="C5" s="213" t="s">
        <v>47</v>
      </c>
      <c r="D5" s="213"/>
      <c r="E5" s="123" t="s">
        <v>33</v>
      </c>
      <c r="F5" s="214"/>
      <c r="G5" s="124"/>
      <c r="H5" s="213" t="s">
        <v>34</v>
      </c>
      <c r="I5" s="213"/>
      <c r="J5" s="213"/>
    </row>
    <row r="6" spans="1:10" s="5" customFormat="1" ht="27" customHeight="1">
      <c r="A6" s="121"/>
      <c r="B6" s="121"/>
      <c r="C6" s="120" t="s">
        <v>48</v>
      </c>
      <c r="D6" s="120" t="s">
        <v>49</v>
      </c>
      <c r="E6" s="213" t="s">
        <v>46</v>
      </c>
      <c r="F6" s="213" t="s">
        <v>47</v>
      </c>
      <c r="G6" s="213"/>
      <c r="H6" s="213" t="s">
        <v>46</v>
      </c>
      <c r="I6" s="213" t="s">
        <v>47</v>
      </c>
      <c r="J6" s="213"/>
    </row>
    <row r="7" spans="1:10" s="5" customFormat="1" ht="29.25" customHeight="1">
      <c r="A7" s="122"/>
      <c r="B7" s="122"/>
      <c r="C7" s="122"/>
      <c r="D7" s="122"/>
      <c r="E7" s="213"/>
      <c r="F7" s="9" t="s">
        <v>48</v>
      </c>
      <c r="G7" s="9" t="s">
        <v>49</v>
      </c>
      <c r="H7" s="213"/>
      <c r="I7" s="9" t="s">
        <v>48</v>
      </c>
      <c r="J7" s="9" t="s">
        <v>49</v>
      </c>
    </row>
    <row r="8" spans="1:10" s="5" customFormat="1" ht="27.75" customHeight="1">
      <c r="A8" s="23" t="s">
        <v>0</v>
      </c>
      <c r="B8" s="90">
        <v>0</v>
      </c>
      <c r="C8" s="16"/>
      <c r="D8" s="16"/>
      <c r="E8" s="90">
        <v>0</v>
      </c>
      <c r="F8" s="16"/>
      <c r="G8" s="16"/>
      <c r="H8" s="16"/>
      <c r="I8" s="16"/>
      <c r="J8" s="16"/>
    </row>
    <row r="9" spans="1:10" s="5" customFormat="1" ht="12.75">
      <c r="A9" s="17" t="s">
        <v>35</v>
      </c>
      <c r="B9" s="99">
        <f>B11+B12+B13</f>
        <v>4182162</v>
      </c>
      <c r="C9" s="16"/>
      <c r="D9" s="16"/>
      <c r="E9" s="99">
        <f>E11+E12+E13</f>
        <v>4182162</v>
      </c>
      <c r="F9" s="16"/>
      <c r="G9" s="16"/>
      <c r="H9" s="16"/>
      <c r="I9" s="16"/>
      <c r="J9" s="16"/>
    </row>
    <row r="10" spans="1:10" s="5" customFormat="1" ht="12.75">
      <c r="A10" s="16" t="s">
        <v>36</v>
      </c>
      <c r="B10" s="90"/>
      <c r="C10" s="16"/>
      <c r="D10" s="16"/>
      <c r="E10" s="90"/>
      <c r="F10" s="16"/>
      <c r="G10" s="16"/>
      <c r="H10" s="16"/>
      <c r="I10" s="16"/>
      <c r="J10" s="16"/>
    </row>
    <row r="11" spans="1:10" s="5" customFormat="1" ht="37.5" customHeight="1">
      <c r="A11" s="100" t="s">
        <v>170</v>
      </c>
      <c r="B11" s="90">
        <v>2596462</v>
      </c>
      <c r="C11" s="16"/>
      <c r="D11" s="16"/>
      <c r="E11" s="90">
        <v>2596462</v>
      </c>
      <c r="F11" s="16"/>
      <c r="G11" s="16"/>
      <c r="H11" s="16"/>
      <c r="I11" s="16"/>
      <c r="J11" s="16"/>
    </row>
    <row r="12" spans="1:10" s="5" customFormat="1" ht="38.25">
      <c r="A12" s="100" t="s">
        <v>171</v>
      </c>
      <c r="B12" s="90">
        <v>1585700</v>
      </c>
      <c r="C12" s="16"/>
      <c r="D12" s="16"/>
      <c r="E12" s="90">
        <v>1585700</v>
      </c>
      <c r="F12" s="16"/>
      <c r="G12" s="16"/>
      <c r="H12" s="16"/>
      <c r="I12" s="16"/>
      <c r="J12" s="16"/>
    </row>
    <row r="13" spans="1:10" s="5" customFormat="1" ht="25.5">
      <c r="A13" s="107" t="s">
        <v>172</v>
      </c>
      <c r="B13" s="90"/>
      <c r="C13" s="16"/>
      <c r="D13" s="16"/>
      <c r="E13" s="90"/>
      <c r="F13" s="16"/>
      <c r="G13" s="16"/>
      <c r="H13" s="16"/>
      <c r="I13" s="16"/>
      <c r="J13" s="16"/>
    </row>
    <row r="14" spans="1:10" s="5" customFormat="1" ht="12.75">
      <c r="A14" s="17" t="s">
        <v>173</v>
      </c>
      <c r="B14" s="99">
        <f>B16+B38</f>
        <v>4182162</v>
      </c>
      <c r="C14" s="16"/>
      <c r="D14" s="16"/>
      <c r="E14" s="99">
        <f>E16+E38</f>
        <v>4182162</v>
      </c>
      <c r="F14" s="16"/>
      <c r="G14" s="16"/>
      <c r="H14" s="16"/>
      <c r="I14" s="16"/>
      <c r="J14" s="16"/>
    </row>
    <row r="15" spans="1:10" s="5" customFormat="1" ht="12" customHeight="1">
      <c r="A15" s="16" t="s">
        <v>36</v>
      </c>
      <c r="B15" s="90"/>
      <c r="C15" s="16"/>
      <c r="D15" s="16"/>
      <c r="E15" s="90"/>
      <c r="F15" s="16"/>
      <c r="G15" s="16"/>
      <c r="H15" s="16"/>
      <c r="I15" s="16"/>
      <c r="J15" s="16"/>
    </row>
    <row r="16" spans="1:10" s="5" customFormat="1" ht="38.25">
      <c r="A16" s="100" t="s">
        <v>141</v>
      </c>
      <c r="B16" s="90">
        <f>B18+B25+B26+B27+B28+B29+B30+B31+B32+B33+B34+B35+B36</f>
        <v>4182162</v>
      </c>
      <c r="C16" s="16"/>
      <c r="D16" s="16"/>
      <c r="E16" s="90">
        <f>E18+E25+E26+E27+E28+E29+E30+E31+E32+E33+E34+E35+E36</f>
        <v>4182162</v>
      </c>
      <c r="F16" s="16"/>
      <c r="G16" s="16"/>
      <c r="H16" s="16"/>
      <c r="I16" s="16"/>
      <c r="J16" s="16"/>
    </row>
    <row r="17" spans="1:10" s="5" customFormat="1" ht="12.75">
      <c r="A17" s="100" t="s">
        <v>36</v>
      </c>
      <c r="B17" s="90"/>
      <c r="C17" s="16"/>
      <c r="D17" s="16"/>
      <c r="E17" s="90"/>
      <c r="F17" s="16"/>
      <c r="G17" s="16"/>
      <c r="H17" s="16"/>
      <c r="I17" s="16"/>
      <c r="J17" s="16"/>
    </row>
    <row r="18" spans="1:10" s="5" customFormat="1" ht="25.5">
      <c r="A18" s="108" t="s">
        <v>174</v>
      </c>
      <c r="B18" s="12">
        <f>B20+B21+B22+B23+B24</f>
        <v>3114800</v>
      </c>
      <c r="C18" s="17"/>
      <c r="D18" s="17"/>
      <c r="E18" s="12">
        <f>E20+E21+E23+E24</f>
        <v>3114800</v>
      </c>
      <c r="F18" s="17"/>
      <c r="G18" s="17"/>
      <c r="H18" s="17"/>
      <c r="I18" s="17"/>
      <c r="J18" s="17"/>
    </row>
    <row r="19" spans="1:10" s="5" customFormat="1" ht="12.75">
      <c r="A19" s="16" t="s">
        <v>20</v>
      </c>
      <c r="B19" s="9"/>
      <c r="C19" s="16"/>
      <c r="D19" s="16"/>
      <c r="E19" s="9"/>
      <c r="F19" s="16"/>
      <c r="G19" s="16"/>
      <c r="H19" s="16"/>
      <c r="I19" s="16"/>
      <c r="J19" s="16"/>
    </row>
    <row r="20" spans="1:10" s="5" customFormat="1" ht="12.75">
      <c r="A20" s="16" t="s">
        <v>175</v>
      </c>
      <c r="B20" s="9">
        <v>515200</v>
      </c>
      <c r="C20" s="16"/>
      <c r="D20" s="16"/>
      <c r="E20" s="9">
        <v>515200</v>
      </c>
      <c r="F20" s="16"/>
      <c r="G20" s="16"/>
      <c r="H20" s="16"/>
      <c r="I20" s="16"/>
      <c r="J20" s="16"/>
    </row>
    <row r="21" spans="1:10" s="5" customFormat="1" ht="25.5">
      <c r="A21" s="16" t="s">
        <v>176</v>
      </c>
      <c r="B21" s="9">
        <v>1877200</v>
      </c>
      <c r="C21" s="16"/>
      <c r="D21" s="16"/>
      <c r="E21" s="9">
        <v>1877200</v>
      </c>
      <c r="F21" s="16"/>
      <c r="G21" s="16"/>
      <c r="H21" s="16"/>
      <c r="I21" s="16"/>
      <c r="J21" s="16"/>
    </row>
    <row r="22" spans="1:10" s="5" customFormat="1" ht="17.25" customHeight="1">
      <c r="A22" s="16" t="s">
        <v>177</v>
      </c>
      <c r="B22" s="9"/>
      <c r="C22" s="16"/>
      <c r="D22" s="16"/>
      <c r="E22" s="9"/>
      <c r="F22" s="16"/>
      <c r="G22" s="16"/>
      <c r="H22" s="16"/>
      <c r="I22" s="16"/>
      <c r="J22" s="16"/>
    </row>
    <row r="23" spans="1:10" s="5" customFormat="1" ht="25.5">
      <c r="A23" s="16" t="s">
        <v>178</v>
      </c>
      <c r="B23" s="9">
        <v>155500</v>
      </c>
      <c r="C23" s="16"/>
      <c r="D23" s="16"/>
      <c r="E23" s="9">
        <v>155500</v>
      </c>
      <c r="F23" s="16"/>
      <c r="G23" s="16"/>
      <c r="H23" s="16"/>
      <c r="I23" s="16"/>
      <c r="J23" s="16"/>
    </row>
    <row r="24" spans="1:10" s="5" customFormat="1" ht="25.5">
      <c r="A24" s="16" t="s">
        <v>179</v>
      </c>
      <c r="B24" s="9">
        <v>566900</v>
      </c>
      <c r="C24" s="16"/>
      <c r="D24" s="16"/>
      <c r="E24" s="9">
        <v>566900</v>
      </c>
      <c r="F24" s="16"/>
      <c r="G24" s="16"/>
      <c r="H24" s="16"/>
      <c r="I24" s="16"/>
      <c r="J24" s="16"/>
    </row>
    <row r="25" spans="1:10" s="5" customFormat="1" ht="12.75">
      <c r="A25" s="109" t="s">
        <v>180</v>
      </c>
      <c r="B25" s="90">
        <v>1000</v>
      </c>
      <c r="C25" s="16"/>
      <c r="D25" s="16"/>
      <c r="E25" s="90">
        <v>1000</v>
      </c>
      <c r="F25" s="16"/>
      <c r="G25" s="16"/>
      <c r="H25" s="16"/>
      <c r="I25" s="16"/>
      <c r="J25" s="16"/>
    </row>
    <row r="26" spans="1:10" s="5" customFormat="1" ht="12.75">
      <c r="A26" s="100" t="s">
        <v>143</v>
      </c>
      <c r="B26" s="90">
        <v>28000</v>
      </c>
      <c r="C26" s="16"/>
      <c r="D26" s="16"/>
      <c r="E26" s="90">
        <v>28000</v>
      </c>
      <c r="F26" s="16"/>
      <c r="G26" s="16"/>
      <c r="H26" s="16"/>
      <c r="I26" s="16"/>
      <c r="J26" s="16"/>
    </row>
    <row r="27" spans="1:10" s="5" customFormat="1" ht="12.75">
      <c r="A27" s="100" t="s">
        <v>144</v>
      </c>
      <c r="B27" s="90"/>
      <c r="C27" s="16"/>
      <c r="D27" s="16"/>
      <c r="E27" s="90"/>
      <c r="F27" s="16"/>
      <c r="G27" s="16"/>
      <c r="H27" s="16"/>
      <c r="I27" s="16"/>
      <c r="J27" s="16"/>
    </row>
    <row r="28" spans="1:10" s="5" customFormat="1" ht="15.75" customHeight="1">
      <c r="A28" s="100" t="s">
        <v>145</v>
      </c>
      <c r="B28" s="90">
        <v>275000</v>
      </c>
      <c r="C28" s="16"/>
      <c r="D28" s="16"/>
      <c r="E28" s="90">
        <v>275000</v>
      </c>
      <c r="F28" s="16"/>
      <c r="G28" s="16"/>
      <c r="H28" s="16"/>
      <c r="I28" s="16"/>
      <c r="J28" s="16"/>
    </row>
    <row r="29" spans="1:10" s="5" customFormat="1" ht="25.5">
      <c r="A29" s="100" t="s">
        <v>146</v>
      </c>
      <c r="B29" s="90">
        <v>16000</v>
      </c>
      <c r="C29" s="16"/>
      <c r="D29" s="16"/>
      <c r="E29" s="90">
        <v>16000</v>
      </c>
      <c r="F29" s="16"/>
      <c r="G29" s="16"/>
      <c r="H29" s="16"/>
      <c r="I29" s="16"/>
      <c r="J29" s="16"/>
    </row>
    <row r="30" spans="1:10" s="5" customFormat="1" ht="17.25" customHeight="1">
      <c r="A30" s="100" t="s">
        <v>147</v>
      </c>
      <c r="B30" s="90">
        <v>13000</v>
      </c>
      <c r="C30" s="16"/>
      <c r="D30" s="16"/>
      <c r="E30" s="90">
        <v>13000</v>
      </c>
      <c r="F30" s="16"/>
      <c r="G30" s="16"/>
      <c r="H30" s="16"/>
      <c r="I30" s="16"/>
      <c r="J30" s="16"/>
    </row>
    <row r="31" spans="1:10" s="5" customFormat="1" ht="28.5" customHeight="1">
      <c r="A31" s="100" t="s">
        <v>181</v>
      </c>
      <c r="B31" s="90">
        <v>92100</v>
      </c>
      <c r="C31" s="16"/>
      <c r="D31" s="16"/>
      <c r="E31" s="90">
        <v>92100</v>
      </c>
      <c r="F31" s="16"/>
      <c r="G31" s="16"/>
      <c r="H31" s="16"/>
      <c r="I31" s="16"/>
      <c r="J31" s="16"/>
    </row>
    <row r="32" spans="1:10" s="5" customFormat="1" ht="12.75">
      <c r="A32" s="100" t="s">
        <v>182</v>
      </c>
      <c r="B32" s="90">
        <v>41000</v>
      </c>
      <c r="C32" s="16"/>
      <c r="D32" s="16"/>
      <c r="E32" s="90">
        <v>41000</v>
      </c>
      <c r="F32" s="16"/>
      <c r="G32" s="16"/>
      <c r="H32" s="16"/>
      <c r="I32" s="16"/>
      <c r="J32" s="16"/>
    </row>
    <row r="33" spans="1:10" s="5" customFormat="1" ht="12.75">
      <c r="A33" s="100" t="s">
        <v>148</v>
      </c>
      <c r="B33" s="90">
        <v>434000</v>
      </c>
      <c r="C33" s="16"/>
      <c r="D33" s="16"/>
      <c r="E33" s="90">
        <v>434000</v>
      </c>
      <c r="F33" s="16"/>
      <c r="G33" s="16"/>
      <c r="H33" s="16"/>
      <c r="I33" s="16"/>
      <c r="J33" s="16"/>
    </row>
    <row r="34" spans="1:10" s="5" customFormat="1" ht="12.75">
      <c r="A34" s="100" t="s">
        <v>149</v>
      </c>
      <c r="B34" s="90">
        <v>5000</v>
      </c>
      <c r="C34" s="16"/>
      <c r="D34" s="16"/>
      <c r="E34" s="90">
        <v>5000</v>
      </c>
      <c r="F34" s="16"/>
      <c r="G34" s="16"/>
      <c r="H34" s="16"/>
      <c r="I34" s="16"/>
      <c r="J34" s="16"/>
    </row>
    <row r="35" spans="1:10" s="5" customFormat="1" ht="27.75" customHeight="1">
      <c r="A35" s="100" t="s">
        <v>189</v>
      </c>
      <c r="B35" s="90">
        <v>60262</v>
      </c>
      <c r="C35" s="16"/>
      <c r="D35" s="16"/>
      <c r="E35" s="90">
        <v>60262</v>
      </c>
      <c r="F35" s="16"/>
      <c r="G35" s="16"/>
      <c r="H35" s="16"/>
      <c r="I35" s="16"/>
      <c r="J35" s="16"/>
    </row>
    <row r="36" spans="1:10" s="5" customFormat="1" ht="12.75">
      <c r="A36" s="100" t="s">
        <v>150</v>
      </c>
      <c r="B36" s="90">
        <v>102000</v>
      </c>
      <c r="C36" s="16"/>
      <c r="D36" s="16"/>
      <c r="E36" s="90">
        <v>102000</v>
      </c>
      <c r="F36" s="16"/>
      <c r="G36" s="16"/>
      <c r="H36" s="16"/>
      <c r="I36" s="16"/>
      <c r="J36" s="16"/>
    </row>
    <row r="37" spans="1:10" s="5" customFormat="1" ht="15.75" customHeight="1">
      <c r="A37" s="23" t="s">
        <v>1</v>
      </c>
      <c r="B37" s="90">
        <v>0</v>
      </c>
      <c r="C37" s="16"/>
      <c r="D37" s="16"/>
      <c r="E37" s="90">
        <v>0</v>
      </c>
      <c r="F37" s="16"/>
      <c r="G37" s="16"/>
      <c r="H37" s="16"/>
      <c r="I37" s="16"/>
      <c r="J37" s="16"/>
    </row>
    <row r="38" spans="1:10" s="5" customFormat="1" ht="25.5">
      <c r="A38" s="110" t="s">
        <v>183</v>
      </c>
      <c r="B38" s="99"/>
      <c r="C38" s="16"/>
      <c r="D38" s="16"/>
      <c r="E38" s="99"/>
      <c r="F38" s="16"/>
      <c r="G38" s="16"/>
      <c r="H38" s="16"/>
      <c r="I38" s="16"/>
      <c r="J38" s="16"/>
    </row>
    <row r="39" spans="1:10" s="5" customFormat="1" ht="12.75">
      <c r="A39" s="23" t="s">
        <v>36</v>
      </c>
      <c r="B39" s="90"/>
      <c r="C39" s="16"/>
      <c r="D39" s="16"/>
      <c r="E39" s="90"/>
      <c r="F39" s="16"/>
      <c r="G39" s="16"/>
      <c r="H39" s="16"/>
      <c r="I39" s="16"/>
      <c r="J39" s="16"/>
    </row>
    <row r="40" spans="1:10" s="5" customFormat="1" ht="12.75">
      <c r="A40" s="23" t="s">
        <v>184</v>
      </c>
      <c r="B40" s="90"/>
      <c r="C40" s="16"/>
      <c r="D40" s="16"/>
      <c r="E40" s="90"/>
      <c r="F40" s="16"/>
      <c r="G40" s="16"/>
      <c r="H40" s="16"/>
      <c r="I40" s="16"/>
      <c r="J40" s="16"/>
    </row>
    <row r="41" spans="1:10" s="5" customFormat="1" ht="12.75">
      <c r="A41" s="23" t="s">
        <v>185</v>
      </c>
      <c r="B41" s="90"/>
      <c r="C41" s="16"/>
      <c r="D41" s="16"/>
      <c r="E41" s="90"/>
      <c r="F41" s="16"/>
      <c r="G41" s="16"/>
      <c r="H41" s="16"/>
      <c r="I41" s="16"/>
      <c r="J41" s="16"/>
    </row>
    <row r="42" spans="1:10" s="5" customFormat="1" ht="38.25">
      <c r="A42" s="107" t="s">
        <v>186</v>
      </c>
      <c r="B42" s="90"/>
      <c r="C42" s="16"/>
      <c r="D42" s="16"/>
      <c r="E42" s="90"/>
      <c r="F42" s="16"/>
      <c r="G42" s="16"/>
      <c r="H42" s="16"/>
      <c r="I42" s="16"/>
      <c r="J42" s="16"/>
    </row>
    <row r="43" spans="1:10" s="5" customFormat="1" ht="38.25">
      <c r="A43" s="107" t="s">
        <v>187</v>
      </c>
      <c r="B43" s="90"/>
      <c r="C43" s="16"/>
      <c r="D43" s="16"/>
      <c r="E43" s="90"/>
      <c r="F43" s="16"/>
      <c r="G43" s="16"/>
      <c r="H43" s="16"/>
      <c r="I43" s="16"/>
      <c r="J43" s="16"/>
    </row>
    <row r="44" spans="1:10" s="5" customFormat="1" ht="12.75">
      <c r="A44" s="24" t="s">
        <v>37</v>
      </c>
      <c r="B44" s="101"/>
      <c r="C44" s="25"/>
      <c r="D44" s="25"/>
      <c r="E44" s="101"/>
      <c r="F44" s="25"/>
      <c r="G44" s="25"/>
      <c r="H44" s="25"/>
      <c r="I44" s="25"/>
      <c r="J44" s="25"/>
    </row>
    <row r="45" spans="1:10" s="5" customFormat="1" ht="25.5">
      <c r="A45" s="16" t="s">
        <v>38</v>
      </c>
      <c r="B45" s="90"/>
      <c r="C45" s="16"/>
      <c r="D45" s="16"/>
      <c r="E45" s="90"/>
      <c r="F45" s="25"/>
      <c r="G45" s="25"/>
      <c r="H45" s="25"/>
      <c r="I45" s="25"/>
      <c r="J45" s="25"/>
    </row>
    <row r="46" spans="1:10" s="5" customFormat="1" ht="12.75">
      <c r="A46" s="14" t="s">
        <v>112</v>
      </c>
      <c r="B46" s="101"/>
      <c r="C46" s="25"/>
      <c r="D46" s="25"/>
      <c r="E46" s="101"/>
      <c r="F46" s="25"/>
      <c r="G46" s="25"/>
      <c r="H46" s="25"/>
      <c r="I46" s="25"/>
      <c r="J46" s="25"/>
    </row>
    <row r="47" spans="1:10" s="5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s="5" customFormat="1" ht="67.5">
      <c r="A48" s="81" t="s">
        <v>96</v>
      </c>
      <c r="B48" s="1"/>
      <c r="C48" s="1"/>
      <c r="D48" s="215" t="s">
        <v>159</v>
      </c>
      <c r="E48" s="215"/>
      <c r="F48" s="215"/>
      <c r="G48" s="1"/>
      <c r="H48" s="1"/>
      <c r="I48" s="1"/>
      <c r="J48" s="1"/>
    </row>
    <row r="49" spans="1:3" s="5" customFormat="1" ht="12.75">
      <c r="A49" s="1"/>
      <c r="B49" s="1" t="s">
        <v>86</v>
      </c>
      <c r="C49" s="1"/>
    </row>
    <row r="50" spans="1:3" s="5" customFormat="1" ht="12.75">
      <c r="A50" s="1" t="s">
        <v>95</v>
      </c>
      <c r="B50" s="1"/>
      <c r="C50" s="1"/>
    </row>
    <row r="51" spans="1:6" s="5" customFormat="1" ht="15.75">
      <c r="A51" s="1"/>
      <c r="B51" s="1"/>
      <c r="C51" s="1"/>
      <c r="D51" s="216" t="s">
        <v>151</v>
      </c>
      <c r="E51" s="216"/>
      <c r="F51" s="216"/>
    </row>
    <row r="52" spans="1:3" s="5" customFormat="1" ht="12.75">
      <c r="A52" s="1"/>
      <c r="B52" s="1" t="s">
        <v>90</v>
      </c>
      <c r="C52" s="1"/>
    </row>
    <row r="53" spans="1:3" s="5" customFormat="1" ht="12.75">
      <c r="A53" s="80"/>
      <c r="B53" s="1"/>
      <c r="C53" s="1"/>
    </row>
    <row r="54" spans="1:3" s="5" customFormat="1" ht="12.75">
      <c r="A54" s="80"/>
      <c r="B54" s="1"/>
      <c r="C54" s="1"/>
    </row>
    <row r="55" spans="1:3" s="5" customFormat="1" ht="12.75">
      <c r="A55" s="80" t="s">
        <v>160</v>
      </c>
      <c r="B55" s="1"/>
      <c r="C55" s="1"/>
    </row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</sheetData>
  <mergeCells count="16">
    <mergeCell ref="D48:F48"/>
    <mergeCell ref="D51:F51"/>
    <mergeCell ref="E4:J4"/>
    <mergeCell ref="E6:E7"/>
    <mergeCell ref="F6:G6"/>
    <mergeCell ref="H6:H7"/>
    <mergeCell ref="I6:J6"/>
    <mergeCell ref="D6:D7"/>
    <mergeCell ref="A2:J2"/>
    <mergeCell ref="B4:D4"/>
    <mergeCell ref="C5:D5"/>
    <mergeCell ref="E5:G5"/>
    <mergeCell ref="H5:J5"/>
    <mergeCell ref="A4:A7"/>
    <mergeCell ref="B5:B7"/>
    <mergeCell ref="C6:C7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Customer</cp:lastModifiedBy>
  <cp:lastPrinted>2014-02-03T09:15:17Z</cp:lastPrinted>
  <dcterms:created xsi:type="dcterms:W3CDTF">2010-08-14T10:06:16Z</dcterms:created>
  <dcterms:modified xsi:type="dcterms:W3CDTF">2014-02-03T09:18:56Z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